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6_aktivitate\Macibu_materiali\01\"/>
    </mc:Choice>
  </mc:AlternateContent>
  <bookViews>
    <workbookView xWindow="0" yWindow="0" windowWidth="20490" windowHeight="7650"/>
  </bookViews>
  <sheets>
    <sheet name="Investīcijas" sheetId="1" r:id="rId1"/>
    <sheet name="Kredīts" sheetId="5" r:id="rId2"/>
    <sheet name="Ekspluatācija_mainīgās" sheetId="2" r:id="rId3"/>
    <sheet name="Ekspluatācija_fiksētās" sheetId="6" r:id="rId4"/>
    <sheet name="Ieņēmumi" sheetId="3" r:id="rId5"/>
    <sheet name="IRR" sheetId="4" r:id="rId6"/>
    <sheet name="BZP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E3" i="5"/>
  <c r="F3" i="5"/>
  <c r="G3" i="5"/>
  <c r="G5" i="7" l="1"/>
  <c r="I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6" i="7"/>
  <c r="H5" i="7" l="1"/>
  <c r="L1" i="7" s="1"/>
  <c r="A7" i="7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6" i="7"/>
  <c r="F7" i="7"/>
  <c r="F8" i="7"/>
  <c r="F6" i="7"/>
  <c r="C7" i="7"/>
  <c r="E7" i="7" s="1"/>
  <c r="C8" i="7"/>
  <c r="C9" i="7"/>
  <c r="C10" i="7"/>
  <c r="E10" i="7" s="1"/>
  <c r="C11" i="7"/>
  <c r="E11" i="7" s="1"/>
  <c r="C12" i="7"/>
  <c r="C13" i="7"/>
  <c r="C14" i="7"/>
  <c r="E14" i="7" s="1"/>
  <c r="C15" i="7"/>
  <c r="E15" i="7" s="1"/>
  <c r="C16" i="7"/>
  <c r="C17" i="7"/>
  <c r="E17" i="7" s="1"/>
  <c r="C18" i="7"/>
  <c r="E18" i="7" s="1"/>
  <c r="C19" i="7"/>
  <c r="E19" i="7" s="1"/>
  <c r="C20" i="7"/>
  <c r="C21" i="7"/>
  <c r="C22" i="7"/>
  <c r="E22" i="7" s="1"/>
  <c r="C23" i="7"/>
  <c r="E23" i="7" s="1"/>
  <c r="C24" i="7"/>
  <c r="C25" i="7"/>
  <c r="C6" i="7"/>
  <c r="E6" i="7" s="1"/>
  <c r="E8" i="7"/>
  <c r="E9" i="7"/>
  <c r="E12" i="7"/>
  <c r="E13" i="7"/>
  <c r="E16" i="7"/>
  <c r="E20" i="7"/>
  <c r="E21" i="7"/>
  <c r="E24" i="7"/>
  <c r="E25" i="7"/>
  <c r="J6" i="7" l="1"/>
  <c r="K6" i="7"/>
  <c r="D38" i="5"/>
  <c r="D39" i="5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E2" i="5"/>
  <c r="D3" i="5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F2" i="5"/>
  <c r="G2" i="5" s="1"/>
  <c r="H2" i="5" l="1"/>
  <c r="H3" i="5" l="1"/>
  <c r="H4" i="5" l="1"/>
  <c r="H5" i="5" l="1"/>
  <c r="H6" i="5" l="1"/>
  <c r="H7" i="5" l="1"/>
  <c r="H8" i="5" l="1"/>
  <c r="H9" i="5" l="1"/>
  <c r="H10" i="5" l="1"/>
  <c r="H11" i="5" l="1"/>
  <c r="H12" i="5" l="1"/>
  <c r="H13" i="5" l="1"/>
  <c r="H14" i="5" l="1"/>
  <c r="B6" i="5"/>
  <c r="B10" i="5" s="1"/>
  <c r="D3" i="6" s="1"/>
  <c r="H15" i="5" l="1"/>
  <c r="D2" i="6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3" i="2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D2" i="2" l="1"/>
  <c r="B12" i="4" s="1"/>
  <c r="D2" i="3"/>
  <c r="B14" i="4" s="1"/>
  <c r="F3" i="4" s="1"/>
  <c r="B13" i="4"/>
  <c r="B2" i="7"/>
  <c r="F1" i="7" s="1"/>
  <c r="H16" i="5"/>
  <c r="D2" i="1"/>
  <c r="B3" i="4" l="1"/>
  <c r="D2" i="4"/>
  <c r="G2" i="4"/>
  <c r="E2" i="4"/>
  <c r="H2" i="4"/>
  <c r="E3" i="4"/>
  <c r="H3" i="4"/>
  <c r="F2" i="4"/>
  <c r="F4" i="4" s="1"/>
  <c r="C2" i="4"/>
  <c r="B2" i="4"/>
  <c r="C3" i="4"/>
  <c r="G3" i="4"/>
  <c r="D3" i="4"/>
  <c r="H17" i="5"/>
  <c r="D4" i="4" l="1"/>
  <c r="B4" i="4"/>
  <c r="B5" i="4" s="1"/>
  <c r="H4" i="4"/>
  <c r="G4" i="4"/>
  <c r="E4" i="4"/>
  <c r="C4" i="4"/>
  <c r="H18" i="5"/>
  <c r="C7" i="4" l="1"/>
  <c r="G7" i="4"/>
  <c r="G6" i="4"/>
  <c r="E6" i="4"/>
  <c r="E7" i="4"/>
  <c r="C5" i="4"/>
  <c r="D5" i="4" s="1"/>
  <c r="E5" i="4" s="1"/>
  <c r="F5" i="4" s="1"/>
  <c r="G5" i="4" s="1"/>
  <c r="H5" i="4" s="1"/>
  <c r="C6" i="4"/>
  <c r="F6" i="4"/>
  <c r="H7" i="4"/>
  <c r="D6" i="4"/>
  <c r="H6" i="4"/>
  <c r="F7" i="4"/>
  <c r="D7" i="4"/>
  <c r="H19" i="5"/>
  <c r="H20" i="5" l="1"/>
  <c r="H21" i="5" l="1"/>
  <c r="H22" i="5" l="1"/>
  <c r="H23" i="5" l="1"/>
  <c r="H24" i="5" l="1"/>
  <c r="H25" i="5" l="1"/>
  <c r="H26" i="5" l="1"/>
  <c r="H27" i="5" l="1"/>
  <c r="H28" i="5" l="1"/>
  <c r="H29" i="5" l="1"/>
  <c r="H30" i="5" l="1"/>
  <c r="H31" i="5" l="1"/>
  <c r="H32" i="5" l="1"/>
  <c r="H33" i="5" l="1"/>
  <c r="H34" i="5" l="1"/>
  <c r="H35" i="5" l="1"/>
  <c r="H36" i="5" l="1"/>
  <c r="H37" i="5"/>
  <c r="B9" i="5" s="1"/>
  <c r="H38" i="5" l="1"/>
  <c r="H39" i="5" l="1"/>
  <c r="H40" i="5" l="1"/>
  <c r="H41" i="5" l="1"/>
  <c r="H42" i="5" l="1"/>
  <c r="H43" i="5" l="1"/>
  <c r="H44" i="5" l="1"/>
  <c r="H45" i="5" l="1"/>
  <c r="H46" i="5" l="1"/>
  <c r="H47" i="5" l="1"/>
  <c r="H48" i="5" l="1"/>
  <c r="H49" i="5" l="1"/>
  <c r="H50" i="5" l="1"/>
  <c r="H51" i="5" l="1"/>
  <c r="H52" i="5" l="1"/>
  <c r="H53" i="5" l="1"/>
  <c r="H54" i="5" l="1"/>
  <c r="H55" i="5" l="1"/>
  <c r="H56" i="5" l="1"/>
  <c r="H57" i="5" l="1"/>
  <c r="H58" i="5" l="1"/>
  <c r="H59" i="5" l="1"/>
  <c r="H61" i="5" l="1"/>
  <c r="H60" i="5"/>
</calcChain>
</file>

<file path=xl/sharedStrings.xml><?xml version="1.0" encoding="utf-8"?>
<sst xmlns="http://schemas.openxmlformats.org/spreadsheetml/2006/main" count="136" uniqueCount="123">
  <si>
    <t>Nosaukums</t>
  </si>
  <si>
    <t>Skaits</t>
  </si>
  <si>
    <t>Cena</t>
  </si>
  <si>
    <t>Summa</t>
  </si>
  <si>
    <t>Iekārta 1</t>
  </si>
  <si>
    <t>Iekārta 2</t>
  </si>
  <si>
    <t>Iekārta 3</t>
  </si>
  <si>
    <t>Iekārta 4</t>
  </si>
  <si>
    <t>Iekārta 5</t>
  </si>
  <si>
    <t>Iekārta 6</t>
  </si>
  <si>
    <t>Iekārta 7</t>
  </si>
  <si>
    <t>Iekārta 8</t>
  </si>
  <si>
    <t>Iekārta 9</t>
  </si>
  <si>
    <t>Iekārta 10</t>
  </si>
  <si>
    <t>Instruments 1</t>
  </si>
  <si>
    <t>Instruments 2</t>
  </si>
  <si>
    <t>Instruments 3</t>
  </si>
  <si>
    <t>Instruments 4</t>
  </si>
  <si>
    <t>Instruments 5</t>
  </si>
  <si>
    <t>Instruments 6</t>
  </si>
  <si>
    <t>Instruments 7</t>
  </si>
  <si>
    <t>Instruments 8</t>
  </si>
  <si>
    <t>Instruments 9</t>
  </si>
  <si>
    <t>Instruments 10</t>
  </si>
  <si>
    <t>Telpu remonts</t>
  </si>
  <si>
    <t>Telpu pielāgošana</t>
  </si>
  <si>
    <t>Izejviela 1</t>
  </si>
  <si>
    <t>Izejviela 2</t>
  </si>
  <si>
    <t>Izejviela 3</t>
  </si>
  <si>
    <t>Izejviela 4</t>
  </si>
  <si>
    <t>Izejviela 5</t>
  </si>
  <si>
    <t>Izejviela 6</t>
  </si>
  <si>
    <t>Izejviela 7</t>
  </si>
  <si>
    <t>Izejviela 8</t>
  </si>
  <si>
    <t>Izejviela 9</t>
  </si>
  <si>
    <t>Izejviela 10</t>
  </si>
  <si>
    <t>Materiāls 1</t>
  </si>
  <si>
    <t>Materiāls 2</t>
  </si>
  <si>
    <t>Materiāls 3</t>
  </si>
  <si>
    <t>Materiāls 4</t>
  </si>
  <si>
    <t>Materiāls 5</t>
  </si>
  <si>
    <t>Materiāls 6</t>
  </si>
  <si>
    <t>Materiāls 7</t>
  </si>
  <si>
    <t>Materiāls 8</t>
  </si>
  <si>
    <t>Materiāls 9</t>
  </si>
  <si>
    <t>Materiāls 10</t>
  </si>
  <si>
    <t>Telpu noma</t>
  </si>
  <si>
    <t>Elektrība</t>
  </si>
  <si>
    <t>Apkure</t>
  </si>
  <si>
    <t>Ūdens un kanalizācija</t>
  </si>
  <si>
    <t>Apsardze</t>
  </si>
  <si>
    <t>Kredīta atdošana</t>
  </si>
  <si>
    <t>Grāmatvediba</t>
  </si>
  <si>
    <t xml:space="preserve">Kopā ieņēmumi 1 mēnesī </t>
  </si>
  <si>
    <t>Prece 1</t>
  </si>
  <si>
    <t>Prece 2</t>
  </si>
  <si>
    <t>Prece 3</t>
  </si>
  <si>
    <t>Prece 4</t>
  </si>
  <si>
    <t>Prece 5</t>
  </si>
  <si>
    <t>Prece 6</t>
  </si>
  <si>
    <t>Prece 7</t>
  </si>
  <si>
    <t>Prece 8</t>
  </si>
  <si>
    <t>Prece 9</t>
  </si>
  <si>
    <t>Prece 10</t>
  </si>
  <si>
    <t>Pakalpojums 1</t>
  </si>
  <si>
    <t>Pakalpojums 2</t>
  </si>
  <si>
    <t>Pakalpojums 3</t>
  </si>
  <si>
    <t>Pakalpojums 4</t>
  </si>
  <si>
    <t>Pakalpojums 5</t>
  </si>
  <si>
    <t>Pakalpojums 6</t>
  </si>
  <si>
    <t>Pakalpojums 7</t>
  </si>
  <si>
    <t>Pakalpojums 8</t>
  </si>
  <si>
    <t>Pakalpojums 9</t>
  </si>
  <si>
    <t>Pakalpojums 10</t>
  </si>
  <si>
    <t>Izdevumi</t>
  </si>
  <si>
    <t>Ieņēmumi</t>
  </si>
  <si>
    <t>Naudas plūsma</t>
  </si>
  <si>
    <t>Uzkrājošā naudas plūsma</t>
  </si>
  <si>
    <t>IRR</t>
  </si>
  <si>
    <t>NPV</t>
  </si>
  <si>
    <t>Investīciju periods (mēneši)</t>
  </si>
  <si>
    <t>Gads</t>
  </si>
  <si>
    <t>Ieņēmumi 1.gadā (% no optimālā)</t>
  </si>
  <si>
    <t>Ieņēmumi 2.gadā (% no optimālā)</t>
  </si>
  <si>
    <t>Ieņēmumi 3.gadā (% no optimālā)</t>
  </si>
  <si>
    <t>Ieņēmumi (optimālie)</t>
  </si>
  <si>
    <t>Kredīta summa</t>
  </si>
  <si>
    <t>Termiņš (mēnešos)</t>
  </si>
  <si>
    <t>GPL Kredīta procenti gadā</t>
  </si>
  <si>
    <t>%</t>
  </si>
  <si>
    <t>Kredīta atmaksa</t>
  </si>
  <si>
    <t>Kredīta atlikums</t>
  </si>
  <si>
    <t>Mēnesis</t>
  </si>
  <si>
    <t>Mēneša maksājums</t>
  </si>
  <si>
    <t>Atdodamā summa (termiņa beigās)</t>
  </si>
  <si>
    <t>Atdodamā summa (maksājot ik mēnesi)</t>
  </si>
  <si>
    <t>Izlīdzinātais maksājums (mēnesī)</t>
  </si>
  <si>
    <t xml:space="preserve">Kopā fiksētie ekspluatācijas izdevumi 1 mēnesī </t>
  </si>
  <si>
    <t xml:space="preserve">Kopā mainīgās ekspluatācijas izmaksas 1 mēnesī </t>
  </si>
  <si>
    <t>Gabaldarba algas + nodokļi</t>
  </si>
  <si>
    <t>Mēnešalgas+nodokļi</t>
  </si>
  <si>
    <t>Ekspluatācijas mainīgie izdevumi mēnesī</t>
  </si>
  <si>
    <t>Ekspluatācijas fiksētie izdevumi mēnesī</t>
  </si>
  <si>
    <t>Sakari</t>
  </si>
  <si>
    <t>Reklāma</t>
  </si>
  <si>
    <t>Stundas likme (ar nodokļiem)</t>
  </si>
  <si>
    <t>Fiksētās izmaksas</t>
  </si>
  <si>
    <t>Darbs uz 1 vienību (stundas)</t>
  </si>
  <si>
    <t>Darba izmaksas uz 1 vienību</t>
  </si>
  <si>
    <t>Materiālās izmaksas uz 1 vienību</t>
  </si>
  <si>
    <t>Cena par 1 vienību</t>
  </si>
  <si>
    <t>Vienību skaits mēnesī</t>
  </si>
  <si>
    <t>Kopā mainīgas izmaksas uz 1 vienību</t>
  </si>
  <si>
    <t>Svērtā cena</t>
  </si>
  <si>
    <t>Bezzaudējumu punkts</t>
  </si>
  <si>
    <t>Atlikušais darba laiks (stundas)</t>
  </si>
  <si>
    <t>Nodarbināto skaits</t>
  </si>
  <si>
    <t>Darbs (stundas)</t>
  </si>
  <si>
    <t>Svērtās materiālās izmaksas</t>
  </si>
  <si>
    <t>Svērtās kopējās mainīgās izmaksas</t>
  </si>
  <si>
    <t>Kopā investīciju periodā</t>
  </si>
  <si>
    <t>Izmaksas investīciju periodā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</si>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</sst>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0.0"/>
  </numFmts>
  <fonts count="6" x14ac:knownFonts="1">
    <font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5" xfId="1" applyFont="1" applyBorder="1" applyAlignment="1">
      <alignment horizontal="center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4" fontId="0" fillId="0" borderId="0" xfId="0" applyNumberFormat="1"/>
    <xf numFmtId="9" fontId="0" fillId="0" borderId="0" xfId="0" applyNumberFormat="1"/>
    <xf numFmtId="8" fontId="0" fillId="0" borderId="0" xfId="0" applyNumberFormat="1"/>
    <xf numFmtId="9" fontId="0" fillId="2" borderId="0" xfId="2" applyFont="1" applyFill="1" applyProtection="1">
      <protection locked="0"/>
    </xf>
    <xf numFmtId="0" fontId="0" fillId="2" borderId="0" xfId="0" applyFill="1" applyProtection="1">
      <protection locked="0"/>
    </xf>
    <xf numFmtId="44" fontId="0" fillId="2" borderId="0" xfId="1" applyFont="1" applyFill="1" applyProtection="1">
      <protection locked="0"/>
    </xf>
    <xf numFmtId="44" fontId="0" fillId="4" borderId="0" xfId="0" applyNumberFormat="1" applyFill="1"/>
    <xf numFmtId="44" fontId="0" fillId="5" borderId="0" xfId="1" applyFont="1" applyFill="1"/>
    <xf numFmtId="44" fontId="0" fillId="5" borderId="0" xfId="0" applyNumberFormat="1" applyFill="1"/>
    <xf numFmtId="2" fontId="0" fillId="3" borderId="8" xfId="0" applyNumberFormat="1" applyFill="1" applyBorder="1" applyProtection="1"/>
    <xf numFmtId="2" fontId="0" fillId="0" borderId="10" xfId="0" applyNumberFormat="1" applyBorder="1"/>
    <xf numFmtId="2" fontId="0" fillId="0" borderId="5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15" xfId="2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44" fontId="0" fillId="3" borderId="0" xfId="0" applyNumberFormat="1" applyFill="1"/>
    <xf numFmtId="0" fontId="0" fillId="6" borderId="0" xfId="0" applyFill="1" applyProtection="1"/>
    <xf numFmtId="0" fontId="0" fillId="0" borderId="0" xfId="0" applyProtection="1"/>
    <xf numFmtId="44" fontId="0" fillId="6" borderId="0" xfId="0" applyNumberFormat="1" applyFill="1" applyProtection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9" fontId="0" fillId="0" borderId="0" xfId="2" applyFont="1"/>
    <xf numFmtId="44" fontId="2" fillId="0" borderId="0" xfId="1" applyFont="1" applyAlignment="1">
      <alignment horizontal="center" vertical="center" wrapText="1"/>
    </xf>
    <xf numFmtId="164" fontId="0" fillId="0" borderId="0" xfId="3" applyNumberFormat="1" applyFont="1"/>
    <xf numFmtId="164" fontId="2" fillId="0" borderId="0" xfId="3" applyNumberFormat="1" applyFont="1" applyAlignment="1">
      <alignment horizontal="center" vertical="center" wrapText="1"/>
    </xf>
    <xf numFmtId="44" fontId="0" fillId="3" borderId="0" xfId="1" applyFont="1" applyFill="1"/>
    <xf numFmtId="0" fontId="0" fillId="3" borderId="0" xfId="0" applyFill="1" applyProtection="1">
      <protection locked="0"/>
    </xf>
    <xf numFmtId="44" fontId="0" fillId="7" borderId="0" xfId="1" applyFont="1" applyFill="1" applyProtection="1"/>
    <xf numFmtId="165" fontId="4" fillId="4" borderId="0" xfId="0" applyNumberFormat="1" applyFont="1" applyFill="1"/>
    <xf numFmtId="164" fontId="0" fillId="2" borderId="0" xfId="3" applyNumberFormat="1" applyFont="1" applyFill="1" applyProtection="1">
      <protection locked="0"/>
    </xf>
    <xf numFmtId="44" fontId="0" fillId="8" borderId="0" xfId="1" applyFont="1" applyFill="1" applyProtection="1">
      <protection locked="0"/>
    </xf>
    <xf numFmtId="164" fontId="0" fillId="8" borderId="0" xfId="3" applyNumberFormat="1" applyFont="1" applyFill="1"/>
    <xf numFmtId="0" fontId="2" fillId="0" borderId="0" xfId="0" applyFont="1" applyFill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43" fontId="2" fillId="0" borderId="0" xfId="3" applyNumberFormat="1" applyFont="1" applyFill="1"/>
    <xf numFmtId="44" fontId="2" fillId="6" borderId="0" xfId="0" applyNumberFormat="1" applyFont="1" applyFill="1"/>
    <xf numFmtId="44" fontId="2" fillId="6" borderId="0" xfId="1" applyFont="1" applyFill="1"/>
    <xf numFmtId="164" fontId="4" fillId="4" borderId="0" xfId="3" applyNumberFormat="1" applyFont="1" applyFill="1"/>
    <xf numFmtId="44" fontId="2" fillId="0" borderId="18" xfId="1" applyFont="1" applyBorder="1" applyAlignment="1">
      <alignment horizontal="center" vertical="center" wrapText="1"/>
    </xf>
    <xf numFmtId="164" fontId="5" fillId="0" borderId="19" xfId="3" applyNumberFormat="1" applyFont="1" applyFill="1" applyBorder="1"/>
    <xf numFmtId="164" fontId="5" fillId="0" borderId="17" xfId="3" applyNumberFormat="1" applyFont="1" applyFill="1" applyBorder="1"/>
    <xf numFmtId="2" fontId="0" fillId="0" borderId="8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3" fillId="0" borderId="0" xfId="1" applyFont="1" applyAlignment="1">
      <alignment horizontal="center"/>
    </xf>
    <xf numFmtId="9" fontId="3" fillId="0" borderId="0" xfId="2" applyFont="1" applyAlignment="1">
      <alignment horizontal="righ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0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1" width="29.21875" customWidth="1"/>
    <col min="3" max="3" width="10.44140625" style="1" bestFit="1" customWidth="1"/>
    <col min="4" max="4" width="18.44140625" style="1" customWidth="1"/>
  </cols>
  <sheetData>
    <row r="1" spans="1:4" ht="15.75" x14ac:dyDescent="0.25">
      <c r="A1" s="3" t="s">
        <v>0</v>
      </c>
      <c r="B1" s="4" t="s">
        <v>1</v>
      </c>
      <c r="C1" s="5" t="s">
        <v>2</v>
      </c>
      <c r="D1" s="6" t="s">
        <v>3</v>
      </c>
    </row>
    <row r="2" spans="1:4" ht="16.5" thickBot="1" x14ac:dyDescent="0.3">
      <c r="A2" s="7" t="s">
        <v>120</v>
      </c>
      <c r="B2" s="64"/>
      <c r="C2" s="65"/>
      <c r="D2" s="8">
        <f>SUM(D3:D203)</f>
        <v>0</v>
      </c>
    </row>
    <row r="3" spans="1:4" x14ac:dyDescent="0.2">
      <c r="A3" s="9" t="s">
        <v>4</v>
      </c>
      <c r="B3" s="9"/>
      <c r="C3" s="10"/>
      <c r="D3" s="1">
        <f>B3*C3</f>
        <v>0</v>
      </c>
    </row>
    <row r="4" spans="1:4" x14ac:dyDescent="0.2">
      <c r="A4" s="9" t="s">
        <v>5</v>
      </c>
      <c r="B4" s="9"/>
      <c r="C4" s="10"/>
      <c r="D4" s="1">
        <f t="shared" ref="D4:D67" si="0">B4*C4</f>
        <v>0</v>
      </c>
    </row>
    <row r="5" spans="1:4" x14ac:dyDescent="0.2">
      <c r="A5" s="9" t="s">
        <v>6</v>
      </c>
      <c r="B5" s="9"/>
      <c r="C5" s="10"/>
      <c r="D5" s="1">
        <f t="shared" si="0"/>
        <v>0</v>
      </c>
    </row>
    <row r="6" spans="1:4" x14ac:dyDescent="0.2">
      <c r="A6" s="9" t="s">
        <v>7</v>
      </c>
      <c r="B6" s="9"/>
      <c r="C6" s="10"/>
      <c r="D6" s="1">
        <f t="shared" si="0"/>
        <v>0</v>
      </c>
    </row>
    <row r="7" spans="1:4" x14ac:dyDescent="0.2">
      <c r="A7" s="9" t="s">
        <v>8</v>
      </c>
      <c r="B7" s="9"/>
      <c r="C7" s="10"/>
      <c r="D7" s="1">
        <f t="shared" si="0"/>
        <v>0</v>
      </c>
    </row>
    <row r="8" spans="1:4" x14ac:dyDescent="0.2">
      <c r="A8" s="9" t="s">
        <v>9</v>
      </c>
      <c r="B8" s="9"/>
      <c r="C8" s="10"/>
      <c r="D8" s="1">
        <f t="shared" si="0"/>
        <v>0</v>
      </c>
    </row>
    <row r="9" spans="1:4" x14ac:dyDescent="0.2">
      <c r="A9" s="9" t="s">
        <v>10</v>
      </c>
      <c r="B9" s="9"/>
      <c r="C9" s="10"/>
      <c r="D9" s="1">
        <f t="shared" si="0"/>
        <v>0</v>
      </c>
    </row>
    <row r="10" spans="1:4" x14ac:dyDescent="0.2">
      <c r="A10" s="9" t="s">
        <v>11</v>
      </c>
      <c r="B10" s="9"/>
      <c r="C10" s="10"/>
      <c r="D10" s="1">
        <f t="shared" si="0"/>
        <v>0</v>
      </c>
    </row>
    <row r="11" spans="1:4" x14ac:dyDescent="0.2">
      <c r="A11" s="9" t="s">
        <v>12</v>
      </c>
      <c r="B11" s="9"/>
      <c r="C11" s="10"/>
      <c r="D11" s="1">
        <f t="shared" si="0"/>
        <v>0</v>
      </c>
    </row>
    <row r="12" spans="1:4" x14ac:dyDescent="0.2">
      <c r="A12" s="9" t="s">
        <v>13</v>
      </c>
      <c r="B12" s="9"/>
      <c r="C12" s="10"/>
      <c r="D12" s="1">
        <f t="shared" si="0"/>
        <v>0</v>
      </c>
    </row>
    <row r="13" spans="1:4" x14ac:dyDescent="0.2">
      <c r="A13" s="9" t="s">
        <v>14</v>
      </c>
      <c r="B13" s="9"/>
      <c r="C13" s="10"/>
      <c r="D13" s="1">
        <f t="shared" si="0"/>
        <v>0</v>
      </c>
    </row>
    <row r="14" spans="1:4" x14ac:dyDescent="0.2">
      <c r="A14" s="9" t="s">
        <v>15</v>
      </c>
      <c r="B14" s="9"/>
      <c r="C14" s="10"/>
      <c r="D14" s="1">
        <f t="shared" si="0"/>
        <v>0</v>
      </c>
    </row>
    <row r="15" spans="1:4" x14ac:dyDescent="0.2">
      <c r="A15" s="9" t="s">
        <v>16</v>
      </c>
      <c r="B15" s="9"/>
      <c r="C15" s="10"/>
      <c r="D15" s="1">
        <f t="shared" si="0"/>
        <v>0</v>
      </c>
    </row>
    <row r="16" spans="1:4" x14ac:dyDescent="0.2">
      <c r="A16" s="9" t="s">
        <v>17</v>
      </c>
      <c r="B16" s="9"/>
      <c r="C16" s="10"/>
      <c r="D16" s="1">
        <f t="shared" si="0"/>
        <v>0</v>
      </c>
    </row>
    <row r="17" spans="1:4" x14ac:dyDescent="0.2">
      <c r="A17" s="9" t="s">
        <v>18</v>
      </c>
      <c r="B17" s="9"/>
      <c r="C17" s="10"/>
      <c r="D17" s="1">
        <f t="shared" si="0"/>
        <v>0</v>
      </c>
    </row>
    <row r="18" spans="1:4" x14ac:dyDescent="0.2">
      <c r="A18" s="9" t="s">
        <v>19</v>
      </c>
      <c r="B18" s="9"/>
      <c r="C18" s="10"/>
      <c r="D18" s="1">
        <f t="shared" si="0"/>
        <v>0</v>
      </c>
    </row>
    <row r="19" spans="1:4" x14ac:dyDescent="0.2">
      <c r="A19" s="9" t="s">
        <v>20</v>
      </c>
      <c r="B19" s="9"/>
      <c r="C19" s="10"/>
      <c r="D19" s="1">
        <f t="shared" si="0"/>
        <v>0</v>
      </c>
    </row>
    <row r="20" spans="1:4" x14ac:dyDescent="0.2">
      <c r="A20" s="9" t="s">
        <v>21</v>
      </c>
      <c r="B20" s="9"/>
      <c r="C20" s="10"/>
      <c r="D20" s="1">
        <f t="shared" si="0"/>
        <v>0</v>
      </c>
    </row>
    <row r="21" spans="1:4" x14ac:dyDescent="0.2">
      <c r="A21" s="9" t="s">
        <v>22</v>
      </c>
      <c r="B21" s="9"/>
      <c r="C21" s="10"/>
      <c r="D21" s="1">
        <f t="shared" si="0"/>
        <v>0</v>
      </c>
    </row>
    <row r="22" spans="1:4" x14ac:dyDescent="0.2">
      <c r="A22" s="9" t="s">
        <v>23</v>
      </c>
      <c r="B22" s="9"/>
      <c r="C22" s="10"/>
      <c r="D22" s="1">
        <f t="shared" si="0"/>
        <v>0</v>
      </c>
    </row>
    <row r="23" spans="1:4" x14ac:dyDescent="0.2">
      <c r="A23" s="9" t="s">
        <v>24</v>
      </c>
      <c r="B23" s="9"/>
      <c r="C23" s="10"/>
      <c r="D23" s="1">
        <f t="shared" si="0"/>
        <v>0</v>
      </c>
    </row>
    <row r="24" spans="1:4" x14ac:dyDescent="0.2">
      <c r="A24" s="9" t="s">
        <v>25</v>
      </c>
      <c r="B24" s="9"/>
      <c r="C24" s="10"/>
      <c r="D24" s="1">
        <f t="shared" si="0"/>
        <v>0</v>
      </c>
    </row>
    <row r="25" spans="1:4" x14ac:dyDescent="0.2">
      <c r="A25" s="9"/>
      <c r="B25" s="9"/>
      <c r="C25" s="10"/>
      <c r="D25" s="1">
        <f t="shared" si="0"/>
        <v>0</v>
      </c>
    </row>
    <row r="26" spans="1:4" x14ac:dyDescent="0.2">
      <c r="A26" s="9"/>
      <c r="B26" s="9"/>
      <c r="C26" s="10"/>
      <c r="D26" s="1">
        <f t="shared" si="0"/>
        <v>0</v>
      </c>
    </row>
    <row r="27" spans="1:4" x14ac:dyDescent="0.2">
      <c r="A27" s="9"/>
      <c r="B27" s="9"/>
      <c r="C27" s="10"/>
      <c r="D27" s="1">
        <f t="shared" si="0"/>
        <v>0</v>
      </c>
    </row>
    <row r="28" spans="1:4" x14ac:dyDescent="0.2">
      <c r="A28" s="9"/>
      <c r="B28" s="9"/>
      <c r="C28" s="10"/>
      <c r="D28" s="1">
        <f t="shared" si="0"/>
        <v>0</v>
      </c>
    </row>
    <row r="29" spans="1:4" x14ac:dyDescent="0.2">
      <c r="A29" s="9"/>
      <c r="B29" s="9"/>
      <c r="C29" s="10"/>
      <c r="D29" s="1">
        <f t="shared" si="0"/>
        <v>0</v>
      </c>
    </row>
    <row r="30" spans="1:4" x14ac:dyDescent="0.2">
      <c r="A30" s="9"/>
      <c r="B30" s="9"/>
      <c r="C30" s="10"/>
      <c r="D30" s="1">
        <f t="shared" si="0"/>
        <v>0</v>
      </c>
    </row>
    <row r="31" spans="1:4" x14ac:dyDescent="0.2">
      <c r="A31" s="9"/>
      <c r="B31" s="9"/>
      <c r="C31" s="10"/>
      <c r="D31" s="1">
        <f t="shared" si="0"/>
        <v>0</v>
      </c>
    </row>
    <row r="32" spans="1:4" x14ac:dyDescent="0.2">
      <c r="A32" s="9"/>
      <c r="B32" s="9"/>
      <c r="C32" s="10"/>
      <c r="D32" s="1">
        <f t="shared" si="0"/>
        <v>0</v>
      </c>
    </row>
    <row r="33" spans="1:4" x14ac:dyDescent="0.2">
      <c r="A33" s="9"/>
      <c r="B33" s="9"/>
      <c r="C33" s="10"/>
      <c r="D33" s="1">
        <f t="shared" si="0"/>
        <v>0</v>
      </c>
    </row>
    <row r="34" spans="1:4" x14ac:dyDescent="0.2">
      <c r="A34" s="9"/>
      <c r="B34" s="9"/>
      <c r="C34" s="10"/>
      <c r="D34" s="1">
        <f t="shared" si="0"/>
        <v>0</v>
      </c>
    </row>
    <row r="35" spans="1:4" x14ac:dyDescent="0.2">
      <c r="A35" s="9"/>
      <c r="B35" s="9"/>
      <c r="C35" s="10"/>
      <c r="D35" s="1">
        <f t="shared" si="0"/>
        <v>0</v>
      </c>
    </row>
    <row r="36" spans="1:4" x14ac:dyDescent="0.2">
      <c r="A36" s="9"/>
      <c r="B36" s="9"/>
      <c r="C36" s="10"/>
      <c r="D36" s="1">
        <f t="shared" si="0"/>
        <v>0</v>
      </c>
    </row>
    <row r="37" spans="1:4" x14ac:dyDescent="0.2">
      <c r="A37" s="9"/>
      <c r="B37" s="9"/>
      <c r="C37" s="10"/>
      <c r="D37" s="1">
        <f t="shared" si="0"/>
        <v>0</v>
      </c>
    </row>
    <row r="38" spans="1:4" x14ac:dyDescent="0.2">
      <c r="A38" s="9"/>
      <c r="B38" s="9"/>
      <c r="C38" s="10"/>
      <c r="D38" s="1">
        <f t="shared" si="0"/>
        <v>0</v>
      </c>
    </row>
    <row r="39" spans="1:4" x14ac:dyDescent="0.2">
      <c r="A39" s="9"/>
      <c r="B39" s="9"/>
      <c r="C39" s="10"/>
      <c r="D39" s="1">
        <f t="shared" si="0"/>
        <v>0</v>
      </c>
    </row>
    <row r="40" spans="1:4" x14ac:dyDescent="0.2">
      <c r="A40" s="9"/>
      <c r="B40" s="9"/>
      <c r="C40" s="10"/>
      <c r="D40" s="1">
        <f t="shared" si="0"/>
        <v>0</v>
      </c>
    </row>
    <row r="41" spans="1:4" x14ac:dyDescent="0.2">
      <c r="A41" s="9"/>
      <c r="B41" s="9"/>
      <c r="C41" s="10"/>
      <c r="D41" s="1">
        <f t="shared" si="0"/>
        <v>0</v>
      </c>
    </row>
    <row r="42" spans="1:4" x14ac:dyDescent="0.2">
      <c r="A42" s="9"/>
      <c r="B42" s="9"/>
      <c r="C42" s="10"/>
      <c r="D42" s="1">
        <f t="shared" si="0"/>
        <v>0</v>
      </c>
    </row>
    <row r="43" spans="1:4" x14ac:dyDescent="0.2">
      <c r="A43" s="9"/>
      <c r="B43" s="9"/>
      <c r="C43" s="10"/>
      <c r="D43" s="1">
        <f t="shared" si="0"/>
        <v>0</v>
      </c>
    </row>
    <row r="44" spans="1:4" x14ac:dyDescent="0.2">
      <c r="A44" s="9"/>
      <c r="B44" s="9"/>
      <c r="C44" s="10"/>
      <c r="D44" s="1">
        <f t="shared" si="0"/>
        <v>0</v>
      </c>
    </row>
    <row r="45" spans="1:4" x14ac:dyDescent="0.2">
      <c r="A45" s="9"/>
      <c r="B45" s="9"/>
      <c r="C45" s="10"/>
      <c r="D45" s="1">
        <f t="shared" si="0"/>
        <v>0</v>
      </c>
    </row>
    <row r="46" spans="1:4" x14ac:dyDescent="0.2">
      <c r="A46" s="9"/>
      <c r="B46" s="9"/>
      <c r="C46" s="10"/>
      <c r="D46" s="1">
        <f t="shared" si="0"/>
        <v>0</v>
      </c>
    </row>
    <row r="47" spans="1:4" x14ac:dyDescent="0.2">
      <c r="A47" s="9"/>
      <c r="B47" s="9"/>
      <c r="C47" s="10"/>
      <c r="D47" s="1">
        <f t="shared" si="0"/>
        <v>0</v>
      </c>
    </row>
    <row r="48" spans="1:4" x14ac:dyDescent="0.2">
      <c r="A48" s="9"/>
      <c r="B48" s="9"/>
      <c r="C48" s="10"/>
      <c r="D48" s="1">
        <f t="shared" si="0"/>
        <v>0</v>
      </c>
    </row>
    <row r="49" spans="1:4" x14ac:dyDescent="0.2">
      <c r="A49" s="9"/>
      <c r="B49" s="9"/>
      <c r="C49" s="10"/>
      <c r="D49" s="1">
        <f t="shared" si="0"/>
        <v>0</v>
      </c>
    </row>
    <row r="50" spans="1:4" x14ac:dyDescent="0.2">
      <c r="A50" s="9"/>
      <c r="B50" s="9"/>
      <c r="C50" s="10"/>
      <c r="D50" s="1">
        <f t="shared" si="0"/>
        <v>0</v>
      </c>
    </row>
    <row r="51" spans="1:4" x14ac:dyDescent="0.2">
      <c r="A51" s="9"/>
      <c r="B51" s="9"/>
      <c r="C51" s="10"/>
      <c r="D51" s="1">
        <f t="shared" si="0"/>
        <v>0</v>
      </c>
    </row>
    <row r="52" spans="1:4" x14ac:dyDescent="0.2">
      <c r="A52" s="9"/>
      <c r="B52" s="9"/>
      <c r="C52" s="10"/>
      <c r="D52" s="1">
        <f t="shared" si="0"/>
        <v>0</v>
      </c>
    </row>
    <row r="53" spans="1:4" x14ac:dyDescent="0.2">
      <c r="A53" s="9"/>
      <c r="B53" s="9"/>
      <c r="C53" s="10"/>
      <c r="D53" s="1">
        <f t="shared" si="0"/>
        <v>0</v>
      </c>
    </row>
    <row r="54" spans="1:4" x14ac:dyDescent="0.2">
      <c r="A54" s="9"/>
      <c r="B54" s="9"/>
      <c r="C54" s="10"/>
      <c r="D54" s="1">
        <f t="shared" si="0"/>
        <v>0</v>
      </c>
    </row>
    <row r="55" spans="1:4" x14ac:dyDescent="0.2">
      <c r="A55" s="9"/>
      <c r="B55" s="9"/>
      <c r="C55" s="10"/>
      <c r="D55" s="1">
        <f t="shared" si="0"/>
        <v>0</v>
      </c>
    </row>
    <row r="56" spans="1:4" x14ac:dyDescent="0.2">
      <c r="A56" s="9"/>
      <c r="B56" s="9"/>
      <c r="C56" s="10"/>
      <c r="D56" s="1">
        <f t="shared" si="0"/>
        <v>0</v>
      </c>
    </row>
    <row r="57" spans="1:4" x14ac:dyDescent="0.2">
      <c r="A57" s="9"/>
      <c r="B57" s="9"/>
      <c r="C57" s="10"/>
      <c r="D57" s="1">
        <f t="shared" si="0"/>
        <v>0</v>
      </c>
    </row>
    <row r="58" spans="1:4" x14ac:dyDescent="0.2">
      <c r="A58" s="9"/>
      <c r="B58" s="9"/>
      <c r="C58" s="10"/>
      <c r="D58" s="1">
        <f t="shared" si="0"/>
        <v>0</v>
      </c>
    </row>
    <row r="59" spans="1:4" x14ac:dyDescent="0.2">
      <c r="A59" s="9"/>
      <c r="B59" s="9"/>
      <c r="C59" s="10"/>
      <c r="D59" s="1">
        <f t="shared" si="0"/>
        <v>0</v>
      </c>
    </row>
    <row r="60" spans="1:4" x14ac:dyDescent="0.2">
      <c r="A60" s="9"/>
      <c r="B60" s="9"/>
      <c r="C60" s="10"/>
      <c r="D60" s="1">
        <f t="shared" si="0"/>
        <v>0</v>
      </c>
    </row>
    <row r="61" spans="1:4" x14ac:dyDescent="0.2">
      <c r="A61" s="9"/>
      <c r="B61" s="9"/>
      <c r="C61" s="10"/>
      <c r="D61" s="1">
        <f t="shared" si="0"/>
        <v>0</v>
      </c>
    </row>
    <row r="62" spans="1:4" x14ac:dyDescent="0.2">
      <c r="A62" s="9"/>
      <c r="B62" s="9"/>
      <c r="C62" s="10"/>
      <c r="D62" s="1">
        <f t="shared" si="0"/>
        <v>0</v>
      </c>
    </row>
    <row r="63" spans="1:4" x14ac:dyDescent="0.2">
      <c r="A63" s="9"/>
      <c r="B63" s="9"/>
      <c r="C63" s="10"/>
      <c r="D63" s="1">
        <f t="shared" si="0"/>
        <v>0</v>
      </c>
    </row>
    <row r="64" spans="1:4" x14ac:dyDescent="0.2">
      <c r="A64" s="9"/>
      <c r="B64" s="9"/>
      <c r="C64" s="10"/>
      <c r="D64" s="1">
        <f t="shared" si="0"/>
        <v>0</v>
      </c>
    </row>
    <row r="65" spans="1:4" x14ac:dyDescent="0.2">
      <c r="A65" s="9"/>
      <c r="B65" s="9"/>
      <c r="C65" s="10"/>
      <c r="D65" s="1">
        <f t="shared" si="0"/>
        <v>0</v>
      </c>
    </row>
    <row r="66" spans="1:4" x14ac:dyDescent="0.2">
      <c r="A66" s="9"/>
      <c r="B66" s="9"/>
      <c r="C66" s="10"/>
      <c r="D66" s="1">
        <f t="shared" si="0"/>
        <v>0</v>
      </c>
    </row>
    <row r="67" spans="1:4" x14ac:dyDescent="0.2">
      <c r="A67" s="9"/>
      <c r="B67" s="9"/>
      <c r="C67" s="10"/>
      <c r="D67" s="1">
        <f t="shared" si="0"/>
        <v>0</v>
      </c>
    </row>
    <row r="68" spans="1:4" x14ac:dyDescent="0.2">
      <c r="A68" s="9"/>
      <c r="B68" s="9"/>
      <c r="C68" s="10"/>
      <c r="D68" s="1">
        <f t="shared" ref="D68:D131" si="1">B68*C68</f>
        <v>0</v>
      </c>
    </row>
    <row r="69" spans="1:4" x14ac:dyDescent="0.2">
      <c r="A69" s="9"/>
      <c r="B69" s="9"/>
      <c r="C69" s="10"/>
      <c r="D69" s="1">
        <f t="shared" si="1"/>
        <v>0</v>
      </c>
    </row>
    <row r="70" spans="1:4" x14ac:dyDescent="0.2">
      <c r="A70" s="9"/>
      <c r="B70" s="9"/>
      <c r="C70" s="10"/>
      <c r="D70" s="1">
        <f t="shared" si="1"/>
        <v>0</v>
      </c>
    </row>
    <row r="71" spans="1:4" x14ac:dyDescent="0.2">
      <c r="A71" s="9"/>
      <c r="B71" s="9"/>
      <c r="C71" s="10"/>
      <c r="D71" s="1">
        <f t="shared" si="1"/>
        <v>0</v>
      </c>
    </row>
    <row r="72" spans="1:4" x14ac:dyDescent="0.2">
      <c r="A72" s="9"/>
      <c r="B72" s="9"/>
      <c r="C72" s="10"/>
      <c r="D72" s="1">
        <f t="shared" si="1"/>
        <v>0</v>
      </c>
    </row>
    <row r="73" spans="1:4" x14ac:dyDescent="0.2">
      <c r="A73" s="9"/>
      <c r="B73" s="9"/>
      <c r="C73" s="10"/>
      <c r="D73" s="1">
        <f t="shared" si="1"/>
        <v>0</v>
      </c>
    </row>
    <row r="74" spans="1:4" x14ac:dyDescent="0.2">
      <c r="A74" s="9"/>
      <c r="B74" s="9"/>
      <c r="C74" s="10"/>
      <c r="D74" s="1">
        <f t="shared" si="1"/>
        <v>0</v>
      </c>
    </row>
    <row r="75" spans="1:4" x14ac:dyDescent="0.2">
      <c r="A75" s="9"/>
      <c r="B75" s="9"/>
      <c r="C75" s="10"/>
      <c r="D75" s="1">
        <f t="shared" si="1"/>
        <v>0</v>
      </c>
    </row>
    <row r="76" spans="1:4" x14ac:dyDescent="0.2">
      <c r="A76" s="9"/>
      <c r="B76" s="9"/>
      <c r="C76" s="10"/>
      <c r="D76" s="1">
        <f t="shared" si="1"/>
        <v>0</v>
      </c>
    </row>
    <row r="77" spans="1:4" x14ac:dyDescent="0.2">
      <c r="A77" s="9"/>
      <c r="B77" s="9"/>
      <c r="C77" s="10"/>
      <c r="D77" s="1">
        <f t="shared" si="1"/>
        <v>0</v>
      </c>
    </row>
    <row r="78" spans="1:4" x14ac:dyDescent="0.2">
      <c r="A78" s="9"/>
      <c r="B78" s="9"/>
      <c r="C78" s="10"/>
      <c r="D78" s="1">
        <f t="shared" si="1"/>
        <v>0</v>
      </c>
    </row>
    <row r="79" spans="1:4" x14ac:dyDescent="0.2">
      <c r="A79" s="9"/>
      <c r="B79" s="9"/>
      <c r="C79" s="10"/>
      <c r="D79" s="1">
        <f t="shared" si="1"/>
        <v>0</v>
      </c>
    </row>
    <row r="80" spans="1:4" x14ac:dyDescent="0.2">
      <c r="A80" s="9"/>
      <c r="B80" s="9"/>
      <c r="C80" s="10"/>
      <c r="D80" s="1">
        <f t="shared" si="1"/>
        <v>0</v>
      </c>
    </row>
    <row r="81" spans="1:4" x14ac:dyDescent="0.2">
      <c r="A81" s="9"/>
      <c r="B81" s="9"/>
      <c r="C81" s="10"/>
      <c r="D81" s="1">
        <f t="shared" si="1"/>
        <v>0</v>
      </c>
    </row>
    <row r="82" spans="1:4" x14ac:dyDescent="0.2">
      <c r="A82" s="9"/>
      <c r="B82" s="9"/>
      <c r="C82" s="10"/>
      <c r="D82" s="1">
        <f t="shared" si="1"/>
        <v>0</v>
      </c>
    </row>
    <row r="83" spans="1:4" x14ac:dyDescent="0.2">
      <c r="A83" s="9"/>
      <c r="B83" s="9"/>
      <c r="C83" s="10"/>
      <c r="D83" s="1">
        <f t="shared" si="1"/>
        <v>0</v>
      </c>
    </row>
    <row r="84" spans="1:4" x14ac:dyDescent="0.2">
      <c r="A84" s="9"/>
      <c r="B84" s="9"/>
      <c r="C84" s="10"/>
      <c r="D84" s="1">
        <f t="shared" si="1"/>
        <v>0</v>
      </c>
    </row>
    <row r="85" spans="1:4" x14ac:dyDescent="0.2">
      <c r="A85" s="9"/>
      <c r="B85" s="9"/>
      <c r="C85" s="10"/>
      <c r="D85" s="1">
        <f t="shared" si="1"/>
        <v>0</v>
      </c>
    </row>
    <row r="86" spans="1:4" x14ac:dyDescent="0.2">
      <c r="A86" s="9"/>
      <c r="B86" s="9"/>
      <c r="C86" s="10"/>
      <c r="D86" s="1">
        <f t="shared" si="1"/>
        <v>0</v>
      </c>
    </row>
    <row r="87" spans="1:4" x14ac:dyDescent="0.2">
      <c r="A87" s="9"/>
      <c r="B87" s="9"/>
      <c r="C87" s="10"/>
      <c r="D87" s="1">
        <f t="shared" si="1"/>
        <v>0</v>
      </c>
    </row>
    <row r="88" spans="1:4" x14ac:dyDescent="0.2">
      <c r="A88" s="9"/>
      <c r="B88" s="9"/>
      <c r="C88" s="10"/>
      <c r="D88" s="1">
        <f t="shared" si="1"/>
        <v>0</v>
      </c>
    </row>
    <row r="89" spans="1:4" x14ac:dyDescent="0.2">
      <c r="A89" s="9"/>
      <c r="B89" s="9"/>
      <c r="C89" s="10"/>
      <c r="D89" s="1">
        <f t="shared" si="1"/>
        <v>0</v>
      </c>
    </row>
    <row r="90" spans="1:4" x14ac:dyDescent="0.2">
      <c r="A90" s="9"/>
      <c r="B90" s="9"/>
      <c r="C90" s="10"/>
      <c r="D90" s="1">
        <f t="shared" si="1"/>
        <v>0</v>
      </c>
    </row>
    <row r="91" spans="1:4" x14ac:dyDescent="0.2">
      <c r="A91" s="9"/>
      <c r="B91" s="9"/>
      <c r="C91" s="10"/>
      <c r="D91" s="1">
        <f t="shared" si="1"/>
        <v>0</v>
      </c>
    </row>
    <row r="92" spans="1:4" x14ac:dyDescent="0.2">
      <c r="A92" s="9"/>
      <c r="B92" s="9"/>
      <c r="C92" s="10"/>
      <c r="D92" s="1">
        <f t="shared" si="1"/>
        <v>0</v>
      </c>
    </row>
    <row r="93" spans="1:4" x14ac:dyDescent="0.2">
      <c r="A93" s="9"/>
      <c r="B93" s="9"/>
      <c r="C93" s="10"/>
      <c r="D93" s="1">
        <f t="shared" si="1"/>
        <v>0</v>
      </c>
    </row>
    <row r="94" spans="1:4" x14ac:dyDescent="0.2">
      <c r="A94" s="9"/>
      <c r="B94" s="9"/>
      <c r="C94" s="10"/>
      <c r="D94" s="1">
        <f t="shared" si="1"/>
        <v>0</v>
      </c>
    </row>
    <row r="95" spans="1:4" x14ac:dyDescent="0.2">
      <c r="A95" s="9"/>
      <c r="B95" s="9"/>
      <c r="C95" s="10"/>
      <c r="D95" s="1">
        <f t="shared" si="1"/>
        <v>0</v>
      </c>
    </row>
    <row r="96" spans="1:4" x14ac:dyDescent="0.2">
      <c r="A96" s="9"/>
      <c r="B96" s="9"/>
      <c r="C96" s="10"/>
      <c r="D96" s="1">
        <f t="shared" si="1"/>
        <v>0</v>
      </c>
    </row>
    <row r="97" spans="1:4" x14ac:dyDescent="0.2">
      <c r="A97" s="9"/>
      <c r="B97" s="9"/>
      <c r="C97" s="10"/>
      <c r="D97" s="1">
        <f t="shared" si="1"/>
        <v>0</v>
      </c>
    </row>
    <row r="98" spans="1:4" x14ac:dyDescent="0.2">
      <c r="A98" s="9"/>
      <c r="B98" s="9"/>
      <c r="C98" s="10"/>
      <c r="D98" s="1">
        <f t="shared" si="1"/>
        <v>0</v>
      </c>
    </row>
    <row r="99" spans="1:4" x14ac:dyDescent="0.2">
      <c r="A99" s="9"/>
      <c r="B99" s="9"/>
      <c r="C99" s="10"/>
      <c r="D99" s="1">
        <f t="shared" si="1"/>
        <v>0</v>
      </c>
    </row>
    <row r="100" spans="1:4" x14ac:dyDescent="0.2">
      <c r="A100" s="9"/>
      <c r="B100" s="9"/>
      <c r="C100" s="10"/>
      <c r="D100" s="1">
        <f t="shared" si="1"/>
        <v>0</v>
      </c>
    </row>
    <row r="101" spans="1:4" x14ac:dyDescent="0.2">
      <c r="A101" s="9"/>
      <c r="B101" s="9"/>
      <c r="C101" s="10"/>
      <c r="D101" s="1">
        <f t="shared" si="1"/>
        <v>0</v>
      </c>
    </row>
    <row r="102" spans="1:4" x14ac:dyDescent="0.2">
      <c r="A102" s="9"/>
      <c r="B102" s="9"/>
      <c r="C102" s="10"/>
      <c r="D102" s="1">
        <f t="shared" si="1"/>
        <v>0</v>
      </c>
    </row>
    <row r="103" spans="1:4" x14ac:dyDescent="0.2">
      <c r="A103" s="9"/>
      <c r="B103" s="9"/>
      <c r="C103" s="10"/>
      <c r="D103" s="1">
        <f t="shared" si="1"/>
        <v>0</v>
      </c>
    </row>
    <row r="104" spans="1:4" x14ac:dyDescent="0.2">
      <c r="A104" s="9"/>
      <c r="B104" s="9"/>
      <c r="C104" s="10"/>
      <c r="D104" s="1">
        <f t="shared" si="1"/>
        <v>0</v>
      </c>
    </row>
    <row r="105" spans="1:4" x14ac:dyDescent="0.2">
      <c r="A105" s="9"/>
      <c r="B105" s="9"/>
      <c r="C105" s="10"/>
      <c r="D105" s="1">
        <f t="shared" si="1"/>
        <v>0</v>
      </c>
    </row>
    <row r="106" spans="1:4" x14ac:dyDescent="0.2">
      <c r="A106" s="9"/>
      <c r="B106" s="9"/>
      <c r="C106" s="10"/>
      <c r="D106" s="1">
        <f t="shared" si="1"/>
        <v>0</v>
      </c>
    </row>
    <row r="107" spans="1:4" x14ac:dyDescent="0.2">
      <c r="A107" s="9"/>
      <c r="B107" s="9"/>
      <c r="C107" s="10"/>
      <c r="D107" s="1">
        <f t="shared" si="1"/>
        <v>0</v>
      </c>
    </row>
    <row r="108" spans="1:4" x14ac:dyDescent="0.2">
      <c r="A108" s="9"/>
      <c r="B108" s="9"/>
      <c r="C108" s="10"/>
      <c r="D108" s="1">
        <f t="shared" si="1"/>
        <v>0</v>
      </c>
    </row>
    <row r="109" spans="1:4" x14ac:dyDescent="0.2">
      <c r="A109" s="9"/>
      <c r="B109" s="9"/>
      <c r="C109" s="10"/>
      <c r="D109" s="1">
        <f t="shared" si="1"/>
        <v>0</v>
      </c>
    </row>
    <row r="110" spans="1:4" x14ac:dyDescent="0.2">
      <c r="A110" s="9"/>
      <c r="B110" s="9"/>
      <c r="C110" s="10"/>
      <c r="D110" s="1">
        <f t="shared" si="1"/>
        <v>0</v>
      </c>
    </row>
    <row r="111" spans="1:4" x14ac:dyDescent="0.2">
      <c r="A111" s="9"/>
      <c r="B111" s="9"/>
      <c r="C111" s="10"/>
      <c r="D111" s="1">
        <f t="shared" si="1"/>
        <v>0</v>
      </c>
    </row>
    <row r="112" spans="1:4" x14ac:dyDescent="0.2">
      <c r="A112" s="9"/>
      <c r="B112" s="9"/>
      <c r="C112" s="10"/>
      <c r="D112" s="1">
        <f t="shared" si="1"/>
        <v>0</v>
      </c>
    </row>
    <row r="113" spans="1:4" x14ac:dyDescent="0.2">
      <c r="A113" s="9"/>
      <c r="B113" s="9"/>
      <c r="C113" s="10"/>
      <c r="D113" s="1">
        <f t="shared" si="1"/>
        <v>0</v>
      </c>
    </row>
    <row r="114" spans="1:4" x14ac:dyDescent="0.2">
      <c r="A114" s="9"/>
      <c r="B114" s="9"/>
      <c r="C114" s="10"/>
      <c r="D114" s="1">
        <f t="shared" si="1"/>
        <v>0</v>
      </c>
    </row>
    <row r="115" spans="1:4" x14ac:dyDescent="0.2">
      <c r="A115" s="9"/>
      <c r="B115" s="9"/>
      <c r="C115" s="10"/>
      <c r="D115" s="1">
        <f t="shared" si="1"/>
        <v>0</v>
      </c>
    </row>
    <row r="116" spans="1:4" x14ac:dyDescent="0.2">
      <c r="A116" s="9"/>
      <c r="B116" s="9"/>
      <c r="C116" s="10"/>
      <c r="D116" s="1">
        <f t="shared" si="1"/>
        <v>0</v>
      </c>
    </row>
    <row r="117" spans="1:4" x14ac:dyDescent="0.2">
      <c r="A117" s="9"/>
      <c r="B117" s="9"/>
      <c r="C117" s="10"/>
      <c r="D117" s="1">
        <f t="shared" si="1"/>
        <v>0</v>
      </c>
    </row>
    <row r="118" spans="1:4" x14ac:dyDescent="0.2">
      <c r="A118" s="9"/>
      <c r="B118" s="9"/>
      <c r="C118" s="10"/>
      <c r="D118" s="1">
        <f t="shared" si="1"/>
        <v>0</v>
      </c>
    </row>
    <row r="119" spans="1:4" x14ac:dyDescent="0.2">
      <c r="A119" s="9"/>
      <c r="B119" s="9"/>
      <c r="C119" s="10"/>
      <c r="D119" s="1">
        <f t="shared" si="1"/>
        <v>0</v>
      </c>
    </row>
    <row r="120" spans="1:4" x14ac:dyDescent="0.2">
      <c r="A120" s="9"/>
      <c r="B120" s="9"/>
      <c r="C120" s="10"/>
      <c r="D120" s="1">
        <f t="shared" si="1"/>
        <v>0</v>
      </c>
    </row>
    <row r="121" spans="1:4" x14ac:dyDescent="0.2">
      <c r="A121" s="9"/>
      <c r="B121" s="9"/>
      <c r="C121" s="10"/>
      <c r="D121" s="1">
        <f t="shared" si="1"/>
        <v>0</v>
      </c>
    </row>
    <row r="122" spans="1:4" x14ac:dyDescent="0.2">
      <c r="A122" s="9"/>
      <c r="B122" s="9"/>
      <c r="C122" s="10"/>
      <c r="D122" s="1">
        <f t="shared" si="1"/>
        <v>0</v>
      </c>
    </row>
    <row r="123" spans="1:4" x14ac:dyDescent="0.2">
      <c r="A123" s="9"/>
      <c r="B123" s="9"/>
      <c r="C123" s="10"/>
      <c r="D123" s="1">
        <f t="shared" si="1"/>
        <v>0</v>
      </c>
    </row>
    <row r="124" spans="1:4" x14ac:dyDescent="0.2">
      <c r="A124" s="9"/>
      <c r="B124" s="9"/>
      <c r="C124" s="10"/>
      <c r="D124" s="1">
        <f t="shared" si="1"/>
        <v>0</v>
      </c>
    </row>
    <row r="125" spans="1:4" x14ac:dyDescent="0.2">
      <c r="A125" s="9"/>
      <c r="B125" s="9"/>
      <c r="C125" s="10"/>
      <c r="D125" s="1">
        <f t="shared" si="1"/>
        <v>0</v>
      </c>
    </row>
    <row r="126" spans="1:4" x14ac:dyDescent="0.2">
      <c r="A126" s="9"/>
      <c r="B126" s="9"/>
      <c r="C126" s="10"/>
      <c r="D126" s="1">
        <f t="shared" si="1"/>
        <v>0</v>
      </c>
    </row>
    <row r="127" spans="1:4" x14ac:dyDescent="0.2">
      <c r="A127" s="9"/>
      <c r="B127" s="9"/>
      <c r="C127" s="10"/>
      <c r="D127" s="1">
        <f t="shared" si="1"/>
        <v>0</v>
      </c>
    </row>
    <row r="128" spans="1:4" x14ac:dyDescent="0.2">
      <c r="A128" s="9"/>
      <c r="B128" s="9"/>
      <c r="C128" s="10"/>
      <c r="D128" s="1">
        <f t="shared" si="1"/>
        <v>0</v>
      </c>
    </row>
    <row r="129" spans="1:4" x14ac:dyDescent="0.2">
      <c r="A129" s="9"/>
      <c r="B129" s="9"/>
      <c r="C129" s="10"/>
      <c r="D129" s="1">
        <f t="shared" si="1"/>
        <v>0</v>
      </c>
    </row>
    <row r="130" spans="1:4" x14ac:dyDescent="0.2">
      <c r="A130" s="9"/>
      <c r="B130" s="9"/>
      <c r="C130" s="10"/>
      <c r="D130" s="1">
        <f t="shared" si="1"/>
        <v>0</v>
      </c>
    </row>
    <row r="131" spans="1:4" x14ac:dyDescent="0.2">
      <c r="A131" s="9"/>
      <c r="B131" s="9"/>
      <c r="C131" s="10"/>
      <c r="D131" s="1">
        <f t="shared" si="1"/>
        <v>0</v>
      </c>
    </row>
    <row r="132" spans="1:4" x14ac:dyDescent="0.2">
      <c r="A132" s="9"/>
      <c r="B132" s="9"/>
      <c r="C132" s="10"/>
      <c r="D132" s="1">
        <f t="shared" ref="D132:D195" si="2">B132*C132</f>
        <v>0</v>
      </c>
    </row>
    <row r="133" spans="1:4" x14ac:dyDescent="0.2">
      <c r="A133" s="9"/>
      <c r="B133" s="9"/>
      <c r="C133" s="10"/>
      <c r="D133" s="1">
        <f t="shared" si="2"/>
        <v>0</v>
      </c>
    </row>
    <row r="134" spans="1:4" x14ac:dyDescent="0.2">
      <c r="A134" s="9"/>
      <c r="B134" s="9"/>
      <c r="C134" s="10"/>
      <c r="D134" s="1">
        <f t="shared" si="2"/>
        <v>0</v>
      </c>
    </row>
    <row r="135" spans="1:4" x14ac:dyDescent="0.2">
      <c r="A135" s="9"/>
      <c r="B135" s="9"/>
      <c r="C135" s="10"/>
      <c r="D135" s="1">
        <f t="shared" si="2"/>
        <v>0</v>
      </c>
    </row>
    <row r="136" spans="1:4" x14ac:dyDescent="0.2">
      <c r="A136" s="9"/>
      <c r="B136" s="9"/>
      <c r="C136" s="10"/>
      <c r="D136" s="1">
        <f t="shared" si="2"/>
        <v>0</v>
      </c>
    </row>
    <row r="137" spans="1:4" x14ac:dyDescent="0.2">
      <c r="A137" s="9"/>
      <c r="B137" s="9"/>
      <c r="C137" s="10"/>
      <c r="D137" s="1">
        <f t="shared" si="2"/>
        <v>0</v>
      </c>
    </row>
    <row r="138" spans="1:4" x14ac:dyDescent="0.2">
      <c r="A138" s="9"/>
      <c r="B138" s="9"/>
      <c r="C138" s="10"/>
      <c r="D138" s="1">
        <f t="shared" si="2"/>
        <v>0</v>
      </c>
    </row>
    <row r="139" spans="1:4" x14ac:dyDescent="0.2">
      <c r="A139" s="9"/>
      <c r="B139" s="9"/>
      <c r="C139" s="10"/>
      <c r="D139" s="1">
        <f t="shared" si="2"/>
        <v>0</v>
      </c>
    </row>
    <row r="140" spans="1:4" x14ac:dyDescent="0.2">
      <c r="A140" s="9"/>
      <c r="B140" s="9"/>
      <c r="C140" s="10"/>
      <c r="D140" s="1">
        <f t="shared" si="2"/>
        <v>0</v>
      </c>
    </row>
    <row r="141" spans="1:4" x14ac:dyDescent="0.2">
      <c r="A141" s="9"/>
      <c r="B141" s="9"/>
      <c r="C141" s="10"/>
      <c r="D141" s="1">
        <f t="shared" si="2"/>
        <v>0</v>
      </c>
    </row>
    <row r="142" spans="1:4" x14ac:dyDescent="0.2">
      <c r="A142" s="9"/>
      <c r="B142" s="9"/>
      <c r="C142" s="10"/>
      <c r="D142" s="1">
        <f t="shared" si="2"/>
        <v>0</v>
      </c>
    </row>
    <row r="143" spans="1:4" x14ac:dyDescent="0.2">
      <c r="A143" s="9"/>
      <c r="B143" s="9"/>
      <c r="C143" s="10"/>
      <c r="D143" s="1">
        <f t="shared" si="2"/>
        <v>0</v>
      </c>
    </row>
    <row r="144" spans="1:4" x14ac:dyDescent="0.2">
      <c r="A144" s="9"/>
      <c r="B144" s="9"/>
      <c r="C144" s="10"/>
      <c r="D144" s="1">
        <f t="shared" si="2"/>
        <v>0</v>
      </c>
    </row>
    <row r="145" spans="1:4" x14ac:dyDescent="0.2">
      <c r="A145" s="9"/>
      <c r="B145" s="9"/>
      <c r="C145" s="10"/>
      <c r="D145" s="1">
        <f t="shared" si="2"/>
        <v>0</v>
      </c>
    </row>
    <row r="146" spans="1:4" x14ac:dyDescent="0.2">
      <c r="A146" s="9"/>
      <c r="B146" s="9"/>
      <c r="C146" s="10"/>
      <c r="D146" s="1">
        <f t="shared" si="2"/>
        <v>0</v>
      </c>
    </row>
    <row r="147" spans="1:4" x14ac:dyDescent="0.2">
      <c r="A147" s="9"/>
      <c r="B147" s="9"/>
      <c r="C147" s="10"/>
      <c r="D147" s="1">
        <f t="shared" si="2"/>
        <v>0</v>
      </c>
    </row>
    <row r="148" spans="1:4" x14ac:dyDescent="0.2">
      <c r="A148" s="9"/>
      <c r="B148" s="9"/>
      <c r="C148" s="10"/>
      <c r="D148" s="1">
        <f t="shared" si="2"/>
        <v>0</v>
      </c>
    </row>
    <row r="149" spans="1:4" x14ac:dyDescent="0.2">
      <c r="A149" s="9"/>
      <c r="B149" s="9"/>
      <c r="C149" s="10"/>
      <c r="D149" s="1">
        <f t="shared" si="2"/>
        <v>0</v>
      </c>
    </row>
    <row r="150" spans="1:4" x14ac:dyDescent="0.2">
      <c r="A150" s="9"/>
      <c r="B150" s="9"/>
      <c r="C150" s="10"/>
      <c r="D150" s="1">
        <f t="shared" si="2"/>
        <v>0</v>
      </c>
    </row>
    <row r="151" spans="1:4" x14ac:dyDescent="0.2">
      <c r="A151" s="9"/>
      <c r="B151" s="9"/>
      <c r="C151" s="10"/>
      <c r="D151" s="1">
        <f t="shared" si="2"/>
        <v>0</v>
      </c>
    </row>
    <row r="152" spans="1:4" x14ac:dyDescent="0.2">
      <c r="A152" s="9"/>
      <c r="B152" s="9"/>
      <c r="C152" s="10"/>
      <c r="D152" s="1">
        <f t="shared" si="2"/>
        <v>0</v>
      </c>
    </row>
    <row r="153" spans="1:4" x14ac:dyDescent="0.2">
      <c r="A153" s="9"/>
      <c r="B153" s="9"/>
      <c r="C153" s="10"/>
      <c r="D153" s="1">
        <f t="shared" si="2"/>
        <v>0</v>
      </c>
    </row>
    <row r="154" spans="1:4" x14ac:dyDescent="0.2">
      <c r="A154" s="9"/>
      <c r="B154" s="9"/>
      <c r="C154" s="10"/>
      <c r="D154" s="1">
        <f t="shared" si="2"/>
        <v>0</v>
      </c>
    </row>
    <row r="155" spans="1:4" x14ac:dyDescent="0.2">
      <c r="A155" s="9"/>
      <c r="B155" s="9"/>
      <c r="C155" s="10"/>
      <c r="D155" s="1">
        <f t="shared" si="2"/>
        <v>0</v>
      </c>
    </row>
    <row r="156" spans="1:4" x14ac:dyDescent="0.2">
      <c r="A156" s="9"/>
      <c r="B156" s="9"/>
      <c r="C156" s="10"/>
      <c r="D156" s="1">
        <f t="shared" si="2"/>
        <v>0</v>
      </c>
    </row>
    <row r="157" spans="1:4" x14ac:dyDescent="0.2">
      <c r="A157" s="9"/>
      <c r="B157" s="9"/>
      <c r="C157" s="10"/>
      <c r="D157" s="1">
        <f t="shared" si="2"/>
        <v>0</v>
      </c>
    </row>
    <row r="158" spans="1:4" x14ac:dyDescent="0.2">
      <c r="A158" s="9"/>
      <c r="B158" s="9"/>
      <c r="C158" s="10"/>
      <c r="D158" s="1">
        <f t="shared" si="2"/>
        <v>0</v>
      </c>
    </row>
    <row r="159" spans="1:4" x14ac:dyDescent="0.2">
      <c r="A159" s="9"/>
      <c r="B159" s="9"/>
      <c r="C159" s="10"/>
      <c r="D159" s="1">
        <f t="shared" si="2"/>
        <v>0</v>
      </c>
    </row>
    <row r="160" spans="1:4" x14ac:dyDescent="0.2">
      <c r="A160" s="9"/>
      <c r="B160" s="9"/>
      <c r="C160" s="10"/>
      <c r="D160" s="1">
        <f t="shared" si="2"/>
        <v>0</v>
      </c>
    </row>
    <row r="161" spans="1:4" x14ac:dyDescent="0.2">
      <c r="A161" s="9"/>
      <c r="B161" s="9"/>
      <c r="C161" s="10"/>
      <c r="D161" s="1">
        <f t="shared" si="2"/>
        <v>0</v>
      </c>
    </row>
    <row r="162" spans="1:4" x14ac:dyDescent="0.2">
      <c r="A162" s="9"/>
      <c r="B162" s="9"/>
      <c r="C162" s="10"/>
      <c r="D162" s="1">
        <f t="shared" si="2"/>
        <v>0</v>
      </c>
    </row>
    <row r="163" spans="1:4" x14ac:dyDescent="0.2">
      <c r="A163" s="9"/>
      <c r="B163" s="9"/>
      <c r="C163" s="10"/>
      <c r="D163" s="1">
        <f t="shared" si="2"/>
        <v>0</v>
      </c>
    </row>
    <row r="164" spans="1:4" x14ac:dyDescent="0.2">
      <c r="A164" s="9"/>
      <c r="B164" s="9"/>
      <c r="C164" s="10"/>
      <c r="D164" s="1">
        <f t="shared" si="2"/>
        <v>0</v>
      </c>
    </row>
    <row r="165" spans="1:4" x14ac:dyDescent="0.2">
      <c r="A165" s="9"/>
      <c r="B165" s="9"/>
      <c r="C165" s="10"/>
      <c r="D165" s="1">
        <f t="shared" si="2"/>
        <v>0</v>
      </c>
    </row>
    <row r="166" spans="1:4" x14ac:dyDescent="0.2">
      <c r="A166" s="9"/>
      <c r="B166" s="9"/>
      <c r="C166" s="10"/>
      <c r="D166" s="1">
        <f t="shared" si="2"/>
        <v>0</v>
      </c>
    </row>
    <row r="167" spans="1:4" x14ac:dyDescent="0.2">
      <c r="A167" s="9"/>
      <c r="B167" s="9"/>
      <c r="C167" s="10"/>
      <c r="D167" s="1">
        <f t="shared" si="2"/>
        <v>0</v>
      </c>
    </row>
    <row r="168" spans="1:4" x14ac:dyDescent="0.2">
      <c r="A168" s="9"/>
      <c r="B168" s="9"/>
      <c r="C168" s="10"/>
      <c r="D168" s="1">
        <f t="shared" si="2"/>
        <v>0</v>
      </c>
    </row>
    <row r="169" spans="1:4" x14ac:dyDescent="0.2">
      <c r="A169" s="9"/>
      <c r="B169" s="9"/>
      <c r="C169" s="10"/>
      <c r="D169" s="1">
        <f t="shared" si="2"/>
        <v>0</v>
      </c>
    </row>
    <row r="170" spans="1:4" x14ac:dyDescent="0.2">
      <c r="A170" s="9"/>
      <c r="B170" s="9"/>
      <c r="C170" s="10"/>
      <c r="D170" s="1">
        <f t="shared" si="2"/>
        <v>0</v>
      </c>
    </row>
    <row r="171" spans="1:4" x14ac:dyDescent="0.2">
      <c r="A171" s="9"/>
      <c r="B171" s="9"/>
      <c r="C171" s="10"/>
      <c r="D171" s="1">
        <f t="shared" si="2"/>
        <v>0</v>
      </c>
    </row>
    <row r="172" spans="1:4" x14ac:dyDescent="0.2">
      <c r="A172" s="9"/>
      <c r="B172" s="9"/>
      <c r="C172" s="10"/>
      <c r="D172" s="1">
        <f t="shared" si="2"/>
        <v>0</v>
      </c>
    </row>
    <row r="173" spans="1:4" x14ac:dyDescent="0.2">
      <c r="A173" s="9"/>
      <c r="B173" s="9"/>
      <c r="C173" s="10"/>
      <c r="D173" s="1">
        <f t="shared" si="2"/>
        <v>0</v>
      </c>
    </row>
    <row r="174" spans="1:4" x14ac:dyDescent="0.2">
      <c r="A174" s="9"/>
      <c r="B174" s="9"/>
      <c r="C174" s="10"/>
      <c r="D174" s="1">
        <f t="shared" si="2"/>
        <v>0</v>
      </c>
    </row>
    <row r="175" spans="1:4" x14ac:dyDescent="0.2">
      <c r="A175" s="9"/>
      <c r="B175" s="9"/>
      <c r="C175" s="10"/>
      <c r="D175" s="1">
        <f t="shared" si="2"/>
        <v>0</v>
      </c>
    </row>
    <row r="176" spans="1:4" x14ac:dyDescent="0.2">
      <c r="A176" s="9"/>
      <c r="B176" s="9"/>
      <c r="C176" s="10"/>
      <c r="D176" s="1">
        <f t="shared" si="2"/>
        <v>0</v>
      </c>
    </row>
    <row r="177" spans="1:4" x14ac:dyDescent="0.2">
      <c r="A177" s="9"/>
      <c r="B177" s="9"/>
      <c r="C177" s="10"/>
      <c r="D177" s="1">
        <f t="shared" si="2"/>
        <v>0</v>
      </c>
    </row>
    <row r="178" spans="1:4" x14ac:dyDescent="0.2">
      <c r="A178" s="9"/>
      <c r="B178" s="9"/>
      <c r="C178" s="10"/>
      <c r="D178" s="1">
        <f t="shared" si="2"/>
        <v>0</v>
      </c>
    </row>
    <row r="179" spans="1:4" x14ac:dyDescent="0.2">
      <c r="A179" s="9"/>
      <c r="B179" s="9"/>
      <c r="C179" s="10"/>
      <c r="D179" s="1">
        <f t="shared" si="2"/>
        <v>0</v>
      </c>
    </row>
    <row r="180" spans="1:4" x14ac:dyDescent="0.2">
      <c r="A180" s="9"/>
      <c r="B180" s="9"/>
      <c r="C180" s="10"/>
      <c r="D180" s="1">
        <f t="shared" si="2"/>
        <v>0</v>
      </c>
    </row>
    <row r="181" spans="1:4" x14ac:dyDescent="0.2">
      <c r="A181" s="9"/>
      <c r="B181" s="9"/>
      <c r="C181" s="10"/>
      <c r="D181" s="1">
        <f t="shared" si="2"/>
        <v>0</v>
      </c>
    </row>
    <row r="182" spans="1:4" x14ac:dyDescent="0.2">
      <c r="A182" s="9"/>
      <c r="B182" s="9"/>
      <c r="C182" s="10"/>
      <c r="D182" s="1">
        <f t="shared" si="2"/>
        <v>0</v>
      </c>
    </row>
    <row r="183" spans="1:4" x14ac:dyDescent="0.2">
      <c r="A183" s="9"/>
      <c r="B183" s="9"/>
      <c r="C183" s="10"/>
      <c r="D183" s="1">
        <f t="shared" si="2"/>
        <v>0</v>
      </c>
    </row>
    <row r="184" spans="1:4" x14ac:dyDescent="0.2">
      <c r="A184" s="9"/>
      <c r="B184" s="9"/>
      <c r="C184" s="10"/>
      <c r="D184" s="1">
        <f t="shared" si="2"/>
        <v>0</v>
      </c>
    </row>
    <row r="185" spans="1:4" x14ac:dyDescent="0.2">
      <c r="A185" s="9"/>
      <c r="B185" s="9"/>
      <c r="C185" s="10"/>
      <c r="D185" s="1">
        <f t="shared" si="2"/>
        <v>0</v>
      </c>
    </row>
    <row r="186" spans="1:4" x14ac:dyDescent="0.2">
      <c r="A186" s="9"/>
      <c r="B186" s="9"/>
      <c r="C186" s="10"/>
      <c r="D186" s="1">
        <f t="shared" si="2"/>
        <v>0</v>
      </c>
    </row>
    <row r="187" spans="1:4" x14ac:dyDescent="0.2">
      <c r="A187" s="9"/>
      <c r="B187" s="9"/>
      <c r="C187" s="10"/>
      <c r="D187" s="1">
        <f t="shared" si="2"/>
        <v>0</v>
      </c>
    </row>
    <row r="188" spans="1:4" x14ac:dyDescent="0.2">
      <c r="A188" s="9"/>
      <c r="B188" s="9"/>
      <c r="C188" s="10"/>
      <c r="D188" s="1">
        <f t="shared" si="2"/>
        <v>0</v>
      </c>
    </row>
    <row r="189" spans="1:4" x14ac:dyDescent="0.2">
      <c r="A189" s="9"/>
      <c r="B189" s="9"/>
      <c r="C189" s="10"/>
      <c r="D189" s="1">
        <f t="shared" si="2"/>
        <v>0</v>
      </c>
    </row>
    <row r="190" spans="1:4" x14ac:dyDescent="0.2">
      <c r="A190" s="9"/>
      <c r="B190" s="9"/>
      <c r="C190" s="10"/>
      <c r="D190" s="1">
        <f t="shared" si="2"/>
        <v>0</v>
      </c>
    </row>
    <row r="191" spans="1:4" x14ac:dyDescent="0.2">
      <c r="A191" s="9"/>
      <c r="B191" s="9"/>
      <c r="C191" s="10"/>
      <c r="D191" s="1">
        <f t="shared" si="2"/>
        <v>0</v>
      </c>
    </row>
    <row r="192" spans="1:4" x14ac:dyDescent="0.2">
      <c r="A192" s="9"/>
      <c r="B192" s="9"/>
      <c r="C192" s="10"/>
      <c r="D192" s="1">
        <f t="shared" si="2"/>
        <v>0</v>
      </c>
    </row>
    <row r="193" spans="1:4" x14ac:dyDescent="0.2">
      <c r="A193" s="9"/>
      <c r="B193" s="9"/>
      <c r="C193" s="10"/>
      <c r="D193" s="1">
        <f t="shared" si="2"/>
        <v>0</v>
      </c>
    </row>
    <row r="194" spans="1:4" x14ac:dyDescent="0.2">
      <c r="A194" s="9"/>
      <c r="B194" s="9"/>
      <c r="C194" s="10"/>
      <c r="D194" s="1">
        <f t="shared" si="2"/>
        <v>0</v>
      </c>
    </row>
    <row r="195" spans="1:4" x14ac:dyDescent="0.2">
      <c r="A195" s="9"/>
      <c r="B195" s="9"/>
      <c r="C195" s="10"/>
      <c r="D195" s="1">
        <f t="shared" si="2"/>
        <v>0</v>
      </c>
    </row>
    <row r="196" spans="1:4" x14ac:dyDescent="0.2">
      <c r="A196" s="9"/>
      <c r="B196" s="9"/>
      <c r="C196" s="10"/>
      <c r="D196" s="1">
        <f t="shared" ref="D196:D203" si="3">B196*C196</f>
        <v>0</v>
      </c>
    </row>
    <row r="197" spans="1:4" x14ac:dyDescent="0.2">
      <c r="A197" s="9"/>
      <c r="B197" s="9"/>
      <c r="C197" s="10"/>
      <c r="D197" s="1">
        <f t="shared" si="3"/>
        <v>0</v>
      </c>
    </row>
    <row r="198" spans="1:4" x14ac:dyDescent="0.2">
      <c r="A198" s="9"/>
      <c r="B198" s="9"/>
      <c r="C198" s="10"/>
      <c r="D198" s="1">
        <f t="shared" si="3"/>
        <v>0</v>
      </c>
    </row>
    <row r="199" spans="1:4" x14ac:dyDescent="0.2">
      <c r="A199" s="9"/>
      <c r="B199" s="9"/>
      <c r="C199" s="10"/>
      <c r="D199" s="1">
        <f t="shared" si="3"/>
        <v>0</v>
      </c>
    </row>
    <row r="200" spans="1:4" x14ac:dyDescent="0.2">
      <c r="A200" s="9"/>
      <c r="B200" s="9"/>
      <c r="C200" s="10"/>
      <c r="D200" s="1">
        <f t="shared" si="3"/>
        <v>0</v>
      </c>
    </row>
    <row r="201" spans="1:4" x14ac:dyDescent="0.2">
      <c r="A201" s="9"/>
      <c r="B201" s="9"/>
      <c r="C201" s="10"/>
      <c r="D201" s="1">
        <f t="shared" si="3"/>
        <v>0</v>
      </c>
    </row>
    <row r="202" spans="1:4" x14ac:dyDescent="0.2">
      <c r="A202" s="9"/>
      <c r="B202" s="9"/>
      <c r="C202" s="10"/>
      <c r="D202" s="1">
        <f t="shared" si="3"/>
        <v>0</v>
      </c>
    </row>
    <row r="203" spans="1:4" x14ac:dyDescent="0.2">
      <c r="A203" s="9"/>
      <c r="B203" s="9"/>
      <c r="C203" s="10"/>
      <c r="D203" s="1">
        <f t="shared" si="3"/>
        <v>0</v>
      </c>
    </row>
  </sheetData>
  <sheetProtection algorithmName="SHA-512" hashValue="1UQCNJX7RfuEko68kCveNbDB3kZleyiwoUeLMr2lJSM1/6k6akVfK546eomueuDvpB5L3cV1zY9y0DXYmOru4w==" saltValue="4BnFcURV6jqGYmBlLmzjzA==" spinCount="100000" sheet="1" objects="1" scenarios="1" formatColumns="0" formatRows="0"/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1"/>
  <sheetViews>
    <sheetView workbookViewId="0">
      <selection activeCell="G8" sqref="G8"/>
    </sheetView>
  </sheetViews>
  <sheetFormatPr defaultRowHeight="15" x14ac:dyDescent="0.2"/>
  <cols>
    <col min="1" max="1" width="32.21875" bestFit="1" customWidth="1"/>
    <col min="2" max="2" width="11.44140625" bestFit="1" customWidth="1"/>
    <col min="4" max="4" width="8.88671875" style="34"/>
    <col min="5" max="5" width="11.21875" customWidth="1"/>
    <col min="6" max="6" width="10.5546875" customWidth="1"/>
    <col min="8" max="8" width="12.33203125" customWidth="1"/>
  </cols>
  <sheetData>
    <row r="1" spans="1:8" ht="32.25" thickBot="1" x14ac:dyDescent="0.25">
      <c r="A1" t="s">
        <v>86</v>
      </c>
      <c r="B1" s="18"/>
      <c r="D1" s="27" t="s">
        <v>92</v>
      </c>
      <c r="E1" s="28" t="s">
        <v>90</v>
      </c>
      <c r="F1" s="28" t="s">
        <v>91</v>
      </c>
      <c r="G1" s="29" t="s">
        <v>89</v>
      </c>
      <c r="H1" s="30" t="s">
        <v>93</v>
      </c>
    </row>
    <row r="2" spans="1:8" x14ac:dyDescent="0.2">
      <c r="A2" t="s">
        <v>88</v>
      </c>
      <c r="B2" s="16"/>
      <c r="D2" s="31">
        <v>1</v>
      </c>
      <c r="E2" s="25">
        <f>$B$1/$B$3</f>
        <v>0</v>
      </c>
      <c r="F2" s="25">
        <f>$B$1</f>
        <v>0</v>
      </c>
      <c r="G2" s="25">
        <f>F2*$B$2/12</f>
        <v>0</v>
      </c>
      <c r="H2" s="26">
        <f>E2+G2</f>
        <v>0</v>
      </c>
    </row>
    <row r="3" spans="1:8" x14ac:dyDescent="0.2">
      <c r="A3" t="s">
        <v>87</v>
      </c>
      <c r="B3" s="17">
        <v>1</v>
      </c>
      <c r="D3" s="32">
        <f>D2+1</f>
        <v>2</v>
      </c>
      <c r="E3" s="22">
        <f>$B$1/$B$3</f>
        <v>0</v>
      </c>
      <c r="F3" s="22">
        <f>F2-E2</f>
        <v>0</v>
      </c>
      <c r="G3" s="22">
        <f>F3*$B$2/12</f>
        <v>0</v>
      </c>
      <c r="H3" s="23">
        <f t="shared" ref="H3:H61" si="0">E3+G3</f>
        <v>0</v>
      </c>
    </row>
    <row r="4" spans="1:8" x14ac:dyDescent="0.2">
      <c r="D4" s="32">
        <f t="shared" ref="D4:D61" si="1">D3+1</f>
        <v>3</v>
      </c>
      <c r="E4" s="63"/>
      <c r="F4" s="63"/>
      <c r="G4" s="63"/>
      <c r="H4" s="23">
        <f t="shared" si="0"/>
        <v>0</v>
      </c>
    </row>
    <row r="5" spans="1:8" x14ac:dyDescent="0.2">
      <c r="D5" s="32">
        <f t="shared" si="1"/>
        <v>4</v>
      </c>
      <c r="E5" s="63"/>
      <c r="F5" s="63"/>
      <c r="G5" s="63"/>
      <c r="H5" s="23">
        <f t="shared" si="0"/>
        <v>0</v>
      </c>
    </row>
    <row r="6" spans="1:8" x14ac:dyDescent="0.2">
      <c r="A6" t="s">
        <v>94</v>
      </c>
      <c r="B6" s="19">
        <f>POWER(1+B2/12,B3)*B1</f>
        <v>0</v>
      </c>
      <c r="D6" s="32">
        <f t="shared" si="1"/>
        <v>5</v>
      </c>
      <c r="E6" s="63"/>
      <c r="F6" s="63"/>
      <c r="G6" s="63"/>
      <c r="H6" s="23">
        <f t="shared" si="0"/>
        <v>0</v>
      </c>
    </row>
    <row r="7" spans="1:8" x14ac:dyDescent="0.2">
      <c r="D7" s="32">
        <f t="shared" si="1"/>
        <v>6</v>
      </c>
      <c r="E7" s="63"/>
      <c r="F7" s="63"/>
      <c r="G7" s="63"/>
      <c r="H7" s="23">
        <f t="shared" si="0"/>
        <v>0</v>
      </c>
    </row>
    <row r="8" spans="1:8" x14ac:dyDescent="0.2">
      <c r="D8" s="32">
        <f t="shared" si="1"/>
        <v>7</v>
      </c>
      <c r="E8" s="63"/>
      <c r="F8" s="63"/>
      <c r="G8" s="63"/>
      <c r="H8" s="23">
        <f t="shared" si="0"/>
        <v>0</v>
      </c>
    </row>
    <row r="9" spans="1:8" x14ac:dyDescent="0.2">
      <c r="A9" t="s">
        <v>95</v>
      </c>
      <c r="B9" s="20">
        <f>SUMIF(H2:H37,"&gt;0",H2:H37)</f>
        <v>0</v>
      </c>
      <c r="D9" s="32">
        <f t="shared" si="1"/>
        <v>8</v>
      </c>
      <c r="E9" s="63"/>
      <c r="F9" s="63"/>
      <c r="G9" s="63"/>
      <c r="H9" s="23">
        <f t="shared" si="0"/>
        <v>0</v>
      </c>
    </row>
    <row r="10" spans="1:8" x14ac:dyDescent="0.2">
      <c r="A10" t="s">
        <v>96</v>
      </c>
      <c r="B10" s="21">
        <f>B6/B3</f>
        <v>0</v>
      </c>
      <c r="D10" s="32">
        <f t="shared" si="1"/>
        <v>9</v>
      </c>
      <c r="E10" s="63"/>
      <c r="F10" s="63"/>
      <c r="G10" s="63"/>
      <c r="H10" s="23">
        <f t="shared" si="0"/>
        <v>0</v>
      </c>
    </row>
    <row r="11" spans="1:8" x14ac:dyDescent="0.2">
      <c r="D11" s="32">
        <f t="shared" si="1"/>
        <v>10</v>
      </c>
      <c r="E11" s="63"/>
      <c r="F11" s="63"/>
      <c r="G11" s="63"/>
      <c r="H11" s="23">
        <f t="shared" si="0"/>
        <v>0</v>
      </c>
    </row>
    <row r="12" spans="1:8" x14ac:dyDescent="0.2">
      <c r="D12" s="32">
        <f t="shared" si="1"/>
        <v>11</v>
      </c>
      <c r="E12" s="63"/>
      <c r="F12" s="63"/>
      <c r="G12" s="63"/>
      <c r="H12" s="23">
        <f t="shared" si="0"/>
        <v>0</v>
      </c>
    </row>
    <row r="13" spans="1:8" x14ac:dyDescent="0.2">
      <c r="D13" s="32">
        <f t="shared" si="1"/>
        <v>12</v>
      </c>
      <c r="E13" s="63"/>
      <c r="F13" s="63"/>
      <c r="G13" s="63"/>
      <c r="H13" s="23">
        <f t="shared" si="0"/>
        <v>0</v>
      </c>
    </row>
    <row r="14" spans="1:8" x14ac:dyDescent="0.2">
      <c r="D14" s="32">
        <f t="shared" si="1"/>
        <v>13</v>
      </c>
      <c r="E14" s="63"/>
      <c r="F14" s="63"/>
      <c r="G14" s="63"/>
      <c r="H14" s="23">
        <f t="shared" si="0"/>
        <v>0</v>
      </c>
    </row>
    <row r="15" spans="1:8" x14ac:dyDescent="0.2">
      <c r="D15" s="32">
        <f t="shared" si="1"/>
        <v>14</v>
      </c>
      <c r="E15" s="63"/>
      <c r="F15" s="63"/>
      <c r="G15" s="63"/>
      <c r="H15" s="23">
        <f t="shared" si="0"/>
        <v>0</v>
      </c>
    </row>
    <row r="16" spans="1:8" x14ac:dyDescent="0.2">
      <c r="D16" s="32">
        <f t="shared" si="1"/>
        <v>15</v>
      </c>
      <c r="E16" s="63"/>
      <c r="F16" s="63"/>
      <c r="G16" s="63"/>
      <c r="H16" s="23">
        <f t="shared" si="0"/>
        <v>0</v>
      </c>
    </row>
    <row r="17" spans="4:8" x14ac:dyDescent="0.2">
      <c r="D17" s="32">
        <f t="shared" si="1"/>
        <v>16</v>
      </c>
      <c r="E17" s="63"/>
      <c r="F17" s="63"/>
      <c r="G17" s="63"/>
      <c r="H17" s="23">
        <f t="shared" si="0"/>
        <v>0</v>
      </c>
    </row>
    <row r="18" spans="4:8" x14ac:dyDescent="0.2">
      <c r="D18" s="32">
        <f t="shared" si="1"/>
        <v>17</v>
      </c>
      <c r="E18" s="63"/>
      <c r="F18" s="63"/>
      <c r="G18" s="63"/>
      <c r="H18" s="23">
        <f t="shared" si="0"/>
        <v>0</v>
      </c>
    </row>
    <row r="19" spans="4:8" x14ac:dyDescent="0.2">
      <c r="D19" s="32">
        <f t="shared" si="1"/>
        <v>18</v>
      </c>
      <c r="E19" s="63"/>
      <c r="F19" s="63"/>
      <c r="G19" s="63"/>
      <c r="H19" s="23">
        <f t="shared" si="0"/>
        <v>0</v>
      </c>
    </row>
    <row r="20" spans="4:8" x14ac:dyDescent="0.2">
      <c r="D20" s="32">
        <f t="shared" si="1"/>
        <v>19</v>
      </c>
      <c r="E20" s="63"/>
      <c r="F20" s="63"/>
      <c r="G20" s="63"/>
      <c r="H20" s="23">
        <f t="shared" si="0"/>
        <v>0</v>
      </c>
    </row>
    <row r="21" spans="4:8" x14ac:dyDescent="0.2">
      <c r="D21" s="32">
        <f t="shared" si="1"/>
        <v>20</v>
      </c>
      <c r="E21" s="63"/>
      <c r="F21" s="63"/>
      <c r="G21" s="63"/>
      <c r="H21" s="23">
        <f t="shared" si="0"/>
        <v>0</v>
      </c>
    </row>
    <row r="22" spans="4:8" x14ac:dyDescent="0.2">
      <c r="D22" s="32">
        <f t="shared" si="1"/>
        <v>21</v>
      </c>
      <c r="E22" s="63"/>
      <c r="F22" s="63"/>
      <c r="G22" s="63"/>
      <c r="H22" s="23">
        <f t="shared" si="0"/>
        <v>0</v>
      </c>
    </row>
    <row r="23" spans="4:8" x14ac:dyDescent="0.2">
      <c r="D23" s="32">
        <f t="shared" si="1"/>
        <v>22</v>
      </c>
      <c r="E23" s="63"/>
      <c r="F23" s="63"/>
      <c r="G23" s="63"/>
      <c r="H23" s="23">
        <f t="shared" si="0"/>
        <v>0</v>
      </c>
    </row>
    <row r="24" spans="4:8" x14ac:dyDescent="0.2">
      <c r="D24" s="32">
        <f t="shared" si="1"/>
        <v>23</v>
      </c>
      <c r="E24" s="63"/>
      <c r="F24" s="63"/>
      <c r="G24" s="63"/>
      <c r="H24" s="23">
        <f t="shared" si="0"/>
        <v>0</v>
      </c>
    </row>
    <row r="25" spans="4:8" x14ac:dyDescent="0.2">
      <c r="D25" s="32">
        <f t="shared" si="1"/>
        <v>24</v>
      </c>
      <c r="E25" s="63"/>
      <c r="F25" s="63"/>
      <c r="G25" s="63"/>
      <c r="H25" s="23">
        <f t="shared" si="0"/>
        <v>0</v>
      </c>
    </row>
    <row r="26" spans="4:8" x14ac:dyDescent="0.2">
      <c r="D26" s="32">
        <f t="shared" si="1"/>
        <v>25</v>
      </c>
      <c r="E26" s="63"/>
      <c r="F26" s="63"/>
      <c r="G26" s="63"/>
      <c r="H26" s="23">
        <f t="shared" si="0"/>
        <v>0</v>
      </c>
    </row>
    <row r="27" spans="4:8" x14ac:dyDescent="0.2">
      <c r="D27" s="32">
        <f t="shared" si="1"/>
        <v>26</v>
      </c>
      <c r="E27" s="63"/>
      <c r="F27" s="63"/>
      <c r="G27" s="63"/>
      <c r="H27" s="23">
        <f t="shared" si="0"/>
        <v>0</v>
      </c>
    </row>
    <row r="28" spans="4:8" x14ac:dyDescent="0.2">
      <c r="D28" s="32">
        <f t="shared" si="1"/>
        <v>27</v>
      </c>
      <c r="E28" s="63"/>
      <c r="F28" s="63"/>
      <c r="G28" s="63"/>
      <c r="H28" s="23">
        <f t="shared" si="0"/>
        <v>0</v>
      </c>
    </row>
    <row r="29" spans="4:8" x14ac:dyDescent="0.2">
      <c r="D29" s="32">
        <f t="shared" si="1"/>
        <v>28</v>
      </c>
      <c r="E29" s="63"/>
      <c r="F29" s="63"/>
      <c r="G29" s="63"/>
      <c r="H29" s="23">
        <f t="shared" si="0"/>
        <v>0</v>
      </c>
    </row>
    <row r="30" spans="4:8" x14ac:dyDescent="0.2">
      <c r="D30" s="32">
        <f t="shared" si="1"/>
        <v>29</v>
      </c>
      <c r="E30" s="63"/>
      <c r="F30" s="63"/>
      <c r="G30" s="63"/>
      <c r="H30" s="23">
        <f t="shared" si="0"/>
        <v>0</v>
      </c>
    </row>
    <row r="31" spans="4:8" x14ac:dyDescent="0.2">
      <c r="D31" s="32">
        <f t="shared" si="1"/>
        <v>30</v>
      </c>
      <c r="E31" s="63"/>
      <c r="F31" s="63"/>
      <c r="G31" s="63"/>
      <c r="H31" s="23">
        <f t="shared" si="0"/>
        <v>0</v>
      </c>
    </row>
    <row r="32" spans="4:8" x14ac:dyDescent="0.2">
      <c r="D32" s="32">
        <f t="shared" si="1"/>
        <v>31</v>
      </c>
      <c r="E32" s="63"/>
      <c r="F32" s="63"/>
      <c r="G32" s="63"/>
      <c r="H32" s="23">
        <f t="shared" si="0"/>
        <v>0</v>
      </c>
    </row>
    <row r="33" spans="4:8" x14ac:dyDescent="0.2">
      <c r="D33" s="32">
        <f t="shared" si="1"/>
        <v>32</v>
      </c>
      <c r="E33" s="63"/>
      <c r="F33" s="63"/>
      <c r="G33" s="63"/>
      <c r="H33" s="23">
        <f t="shared" si="0"/>
        <v>0</v>
      </c>
    </row>
    <row r="34" spans="4:8" x14ac:dyDescent="0.2">
      <c r="D34" s="32">
        <f t="shared" si="1"/>
        <v>33</v>
      </c>
      <c r="E34" s="63"/>
      <c r="F34" s="63"/>
      <c r="G34" s="63"/>
      <c r="H34" s="23">
        <f t="shared" si="0"/>
        <v>0</v>
      </c>
    </row>
    <row r="35" spans="4:8" x14ac:dyDescent="0.2">
      <c r="D35" s="32">
        <f t="shared" si="1"/>
        <v>34</v>
      </c>
      <c r="E35" s="63"/>
      <c r="F35" s="63"/>
      <c r="G35" s="63"/>
      <c r="H35" s="23">
        <f t="shared" si="0"/>
        <v>0</v>
      </c>
    </row>
    <row r="36" spans="4:8" x14ac:dyDescent="0.2">
      <c r="D36" s="32">
        <f t="shared" si="1"/>
        <v>35</v>
      </c>
      <c r="E36" s="63"/>
      <c r="F36" s="63"/>
      <c r="G36" s="63"/>
      <c r="H36" s="23">
        <f t="shared" si="0"/>
        <v>0</v>
      </c>
    </row>
    <row r="37" spans="4:8" x14ac:dyDescent="0.2">
      <c r="D37" s="32">
        <f t="shared" si="1"/>
        <v>36</v>
      </c>
      <c r="E37" s="63"/>
      <c r="F37" s="63"/>
      <c r="G37" s="63"/>
      <c r="H37" s="23">
        <f t="shared" si="0"/>
        <v>0</v>
      </c>
    </row>
    <row r="38" spans="4:8" x14ac:dyDescent="0.2">
      <c r="D38" s="32">
        <f t="shared" si="1"/>
        <v>37</v>
      </c>
      <c r="E38" s="63"/>
      <c r="F38" s="63"/>
      <c r="G38" s="63"/>
      <c r="H38" s="23">
        <f t="shared" si="0"/>
        <v>0</v>
      </c>
    </row>
    <row r="39" spans="4:8" x14ac:dyDescent="0.2">
      <c r="D39" s="32">
        <f t="shared" si="1"/>
        <v>38</v>
      </c>
      <c r="E39" s="63"/>
      <c r="F39" s="63"/>
      <c r="G39" s="63"/>
      <c r="H39" s="23">
        <f t="shared" si="0"/>
        <v>0</v>
      </c>
    </row>
    <row r="40" spans="4:8" x14ac:dyDescent="0.2">
      <c r="D40" s="32">
        <f t="shared" si="1"/>
        <v>39</v>
      </c>
      <c r="E40" s="63"/>
      <c r="F40" s="63"/>
      <c r="G40" s="63"/>
      <c r="H40" s="23">
        <f t="shared" si="0"/>
        <v>0</v>
      </c>
    </row>
    <row r="41" spans="4:8" x14ac:dyDescent="0.2">
      <c r="D41" s="32">
        <f t="shared" si="1"/>
        <v>40</v>
      </c>
      <c r="E41" s="63"/>
      <c r="F41" s="63"/>
      <c r="G41" s="63"/>
      <c r="H41" s="23">
        <f t="shared" si="0"/>
        <v>0</v>
      </c>
    </row>
    <row r="42" spans="4:8" x14ac:dyDescent="0.2">
      <c r="D42" s="32">
        <f t="shared" si="1"/>
        <v>41</v>
      </c>
      <c r="E42" s="63"/>
      <c r="F42" s="63"/>
      <c r="G42" s="63"/>
      <c r="H42" s="23">
        <f t="shared" si="0"/>
        <v>0</v>
      </c>
    </row>
    <row r="43" spans="4:8" x14ac:dyDescent="0.2">
      <c r="D43" s="32">
        <f t="shared" si="1"/>
        <v>42</v>
      </c>
      <c r="E43" s="63"/>
      <c r="F43" s="63"/>
      <c r="G43" s="63"/>
      <c r="H43" s="23">
        <f t="shared" si="0"/>
        <v>0</v>
      </c>
    </row>
    <row r="44" spans="4:8" x14ac:dyDescent="0.2">
      <c r="D44" s="32">
        <f t="shared" si="1"/>
        <v>43</v>
      </c>
      <c r="E44" s="63"/>
      <c r="F44" s="63"/>
      <c r="G44" s="63"/>
      <c r="H44" s="23">
        <f t="shared" si="0"/>
        <v>0</v>
      </c>
    </row>
    <row r="45" spans="4:8" x14ac:dyDescent="0.2">
      <c r="D45" s="32">
        <f t="shared" si="1"/>
        <v>44</v>
      </c>
      <c r="E45" s="63"/>
      <c r="F45" s="63"/>
      <c r="G45" s="63"/>
      <c r="H45" s="23">
        <f t="shared" si="0"/>
        <v>0</v>
      </c>
    </row>
    <row r="46" spans="4:8" x14ac:dyDescent="0.2">
      <c r="D46" s="32">
        <f t="shared" si="1"/>
        <v>45</v>
      </c>
      <c r="E46" s="63"/>
      <c r="F46" s="63"/>
      <c r="G46" s="63"/>
      <c r="H46" s="23">
        <f t="shared" si="0"/>
        <v>0</v>
      </c>
    </row>
    <row r="47" spans="4:8" x14ac:dyDescent="0.2">
      <c r="D47" s="32">
        <f t="shared" si="1"/>
        <v>46</v>
      </c>
      <c r="E47" s="63"/>
      <c r="F47" s="63"/>
      <c r="G47" s="63"/>
      <c r="H47" s="23">
        <f t="shared" si="0"/>
        <v>0</v>
      </c>
    </row>
    <row r="48" spans="4:8" x14ac:dyDescent="0.2">
      <c r="D48" s="32">
        <f t="shared" si="1"/>
        <v>47</v>
      </c>
      <c r="E48" s="63"/>
      <c r="F48" s="63"/>
      <c r="G48" s="63"/>
      <c r="H48" s="23">
        <f t="shared" si="0"/>
        <v>0</v>
      </c>
    </row>
    <row r="49" spans="4:8" x14ac:dyDescent="0.2">
      <c r="D49" s="32">
        <f t="shared" si="1"/>
        <v>48</v>
      </c>
      <c r="E49" s="63"/>
      <c r="F49" s="63"/>
      <c r="G49" s="63"/>
      <c r="H49" s="23">
        <f t="shared" si="0"/>
        <v>0</v>
      </c>
    </row>
    <row r="50" spans="4:8" x14ac:dyDescent="0.2">
      <c r="D50" s="32">
        <f t="shared" si="1"/>
        <v>49</v>
      </c>
      <c r="E50" s="63"/>
      <c r="F50" s="63"/>
      <c r="G50" s="63"/>
      <c r="H50" s="23">
        <f t="shared" si="0"/>
        <v>0</v>
      </c>
    </row>
    <row r="51" spans="4:8" x14ac:dyDescent="0.2">
      <c r="D51" s="32">
        <f t="shared" si="1"/>
        <v>50</v>
      </c>
      <c r="E51" s="63"/>
      <c r="F51" s="63"/>
      <c r="G51" s="63"/>
      <c r="H51" s="23">
        <f t="shared" si="0"/>
        <v>0</v>
      </c>
    </row>
    <row r="52" spans="4:8" x14ac:dyDescent="0.2">
      <c r="D52" s="32">
        <f t="shared" si="1"/>
        <v>51</v>
      </c>
      <c r="E52" s="63"/>
      <c r="F52" s="63"/>
      <c r="G52" s="63"/>
      <c r="H52" s="23">
        <f t="shared" si="0"/>
        <v>0</v>
      </c>
    </row>
    <row r="53" spans="4:8" x14ac:dyDescent="0.2">
      <c r="D53" s="32">
        <f t="shared" si="1"/>
        <v>52</v>
      </c>
      <c r="E53" s="63"/>
      <c r="F53" s="63"/>
      <c r="G53" s="63"/>
      <c r="H53" s="23">
        <f t="shared" si="0"/>
        <v>0</v>
      </c>
    </row>
    <row r="54" spans="4:8" x14ac:dyDescent="0.2">
      <c r="D54" s="32">
        <f t="shared" si="1"/>
        <v>53</v>
      </c>
      <c r="E54" s="63"/>
      <c r="F54" s="63"/>
      <c r="G54" s="63"/>
      <c r="H54" s="23">
        <f t="shared" si="0"/>
        <v>0</v>
      </c>
    </row>
    <row r="55" spans="4:8" x14ac:dyDescent="0.2">
      <c r="D55" s="32">
        <f t="shared" si="1"/>
        <v>54</v>
      </c>
      <c r="E55" s="63"/>
      <c r="F55" s="63"/>
      <c r="G55" s="63"/>
      <c r="H55" s="23">
        <f t="shared" si="0"/>
        <v>0</v>
      </c>
    </row>
    <row r="56" spans="4:8" x14ac:dyDescent="0.2">
      <c r="D56" s="32">
        <f t="shared" si="1"/>
        <v>55</v>
      </c>
      <c r="E56" s="63"/>
      <c r="F56" s="63"/>
      <c r="G56" s="63"/>
      <c r="H56" s="23">
        <f t="shared" si="0"/>
        <v>0</v>
      </c>
    </row>
    <row r="57" spans="4:8" x14ac:dyDescent="0.2">
      <c r="D57" s="32">
        <f t="shared" si="1"/>
        <v>56</v>
      </c>
      <c r="E57" s="63"/>
      <c r="F57" s="63"/>
      <c r="G57" s="63"/>
      <c r="H57" s="23">
        <f t="shared" si="0"/>
        <v>0</v>
      </c>
    </row>
    <row r="58" spans="4:8" x14ac:dyDescent="0.2">
      <c r="D58" s="32">
        <f t="shared" si="1"/>
        <v>57</v>
      </c>
      <c r="E58" s="63"/>
      <c r="F58" s="63"/>
      <c r="G58" s="63"/>
      <c r="H58" s="23">
        <f t="shared" si="0"/>
        <v>0</v>
      </c>
    </row>
    <row r="59" spans="4:8" x14ac:dyDescent="0.2">
      <c r="D59" s="32">
        <f t="shared" si="1"/>
        <v>58</v>
      </c>
      <c r="E59" s="63"/>
      <c r="F59" s="63"/>
      <c r="G59" s="63"/>
      <c r="H59" s="23">
        <f t="shared" si="0"/>
        <v>0</v>
      </c>
    </row>
    <row r="60" spans="4:8" x14ac:dyDescent="0.2">
      <c r="D60" s="32">
        <f t="shared" si="1"/>
        <v>59</v>
      </c>
      <c r="E60" s="63"/>
      <c r="F60" s="63"/>
      <c r="G60" s="63"/>
      <c r="H60" s="23">
        <f t="shared" si="0"/>
        <v>0</v>
      </c>
    </row>
    <row r="61" spans="4:8" ht="15.75" thickBot="1" x14ac:dyDescent="0.25">
      <c r="D61" s="33">
        <f t="shared" si="1"/>
        <v>60</v>
      </c>
      <c r="E61" s="63"/>
      <c r="F61" s="63"/>
      <c r="G61" s="63"/>
      <c r="H61" s="24">
        <f t="shared" si="0"/>
        <v>0</v>
      </c>
    </row>
  </sheetData>
  <sheetProtection algorithmName="SHA-512" hashValue="L/1aSKGNvbDn03A3bgbLTd0ejyPy3C/AFC0VBjupv8IM9itD/dDUYnc1rZMKS5MPSE17vIuzIShecOyF7Bwx2w==" saltValue="Cb5k+f/EndDscTlwFZaClA==" spinCount="100000" sheet="1" objects="1" scenarios="1" formatColumns="0" formatRows="0"/>
  <dataValidations count="1">
    <dataValidation type="whole" operator="greaterThanOrEqual" allowBlank="1" showInputMessage="1" showErrorMessage="1" error="Lai formulas citās lapās strādātu korekti, šajā šūnā jābūt veselam pozitīvam skaitlim, kas lielāks par 0" sqref="B3">
      <formula1>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03"/>
  <sheetViews>
    <sheetView workbookViewId="0">
      <selection activeCell="B3" sqref="B3:C5"/>
    </sheetView>
  </sheetViews>
  <sheetFormatPr defaultRowHeight="15" x14ac:dyDescent="0.2"/>
  <cols>
    <col min="1" max="1" width="44" bestFit="1" customWidth="1"/>
    <col min="4" max="4" width="14.88671875" style="1" customWidth="1"/>
  </cols>
  <sheetData>
    <row r="1" spans="1:4" ht="15.75" x14ac:dyDescent="0.25">
      <c r="A1" s="3" t="s">
        <v>0</v>
      </c>
      <c r="B1" s="4" t="s">
        <v>1</v>
      </c>
      <c r="C1" s="5" t="s">
        <v>2</v>
      </c>
      <c r="D1" s="6" t="s">
        <v>3</v>
      </c>
    </row>
    <row r="2" spans="1:4" ht="16.5" thickBot="1" x14ac:dyDescent="0.3">
      <c r="A2" s="7" t="s">
        <v>98</v>
      </c>
      <c r="B2" s="64"/>
      <c r="C2" s="65"/>
      <c r="D2" s="8">
        <f>SUM(D3:D203)</f>
        <v>0</v>
      </c>
    </row>
    <row r="3" spans="1:4" x14ac:dyDescent="0.2">
      <c r="A3" s="9" t="s">
        <v>26</v>
      </c>
      <c r="B3" s="9"/>
      <c r="C3" s="9"/>
      <c r="D3" s="1">
        <f>B3*C3</f>
        <v>0</v>
      </c>
    </row>
    <row r="4" spans="1:4" x14ac:dyDescent="0.2">
      <c r="A4" s="9" t="s">
        <v>27</v>
      </c>
      <c r="B4" s="9"/>
      <c r="C4" s="9"/>
      <c r="D4" s="1">
        <f t="shared" ref="D4:D67" si="0">B4*C4</f>
        <v>0</v>
      </c>
    </row>
    <row r="5" spans="1:4" x14ac:dyDescent="0.2">
      <c r="A5" s="9" t="s">
        <v>28</v>
      </c>
      <c r="B5" s="9"/>
      <c r="C5" s="9"/>
      <c r="D5" s="1">
        <f t="shared" si="0"/>
        <v>0</v>
      </c>
    </row>
    <row r="6" spans="1:4" x14ac:dyDescent="0.2">
      <c r="A6" s="9" t="s">
        <v>29</v>
      </c>
      <c r="B6" s="9"/>
      <c r="C6" s="9"/>
      <c r="D6" s="1">
        <f t="shared" si="0"/>
        <v>0</v>
      </c>
    </row>
    <row r="7" spans="1:4" x14ac:dyDescent="0.2">
      <c r="A7" s="9" t="s">
        <v>30</v>
      </c>
      <c r="B7" s="9"/>
      <c r="C7" s="9"/>
      <c r="D7" s="1">
        <f t="shared" si="0"/>
        <v>0</v>
      </c>
    </row>
    <row r="8" spans="1:4" x14ac:dyDescent="0.2">
      <c r="A8" s="9" t="s">
        <v>31</v>
      </c>
      <c r="B8" s="9"/>
      <c r="C8" s="9"/>
      <c r="D8" s="1">
        <f t="shared" si="0"/>
        <v>0</v>
      </c>
    </row>
    <row r="9" spans="1:4" x14ac:dyDescent="0.2">
      <c r="A9" s="9" t="s">
        <v>32</v>
      </c>
      <c r="B9" s="9"/>
      <c r="C9" s="9"/>
      <c r="D9" s="1">
        <f t="shared" si="0"/>
        <v>0</v>
      </c>
    </row>
    <row r="10" spans="1:4" x14ac:dyDescent="0.2">
      <c r="A10" s="9" t="s">
        <v>33</v>
      </c>
      <c r="B10" s="9"/>
      <c r="C10" s="9"/>
      <c r="D10" s="1">
        <f t="shared" si="0"/>
        <v>0</v>
      </c>
    </row>
    <row r="11" spans="1:4" x14ac:dyDescent="0.2">
      <c r="A11" s="9" t="s">
        <v>34</v>
      </c>
      <c r="B11" s="9"/>
      <c r="C11" s="9"/>
      <c r="D11" s="1">
        <f t="shared" si="0"/>
        <v>0</v>
      </c>
    </row>
    <row r="12" spans="1:4" x14ac:dyDescent="0.2">
      <c r="A12" s="9" t="s">
        <v>35</v>
      </c>
      <c r="B12" s="9"/>
      <c r="C12" s="9"/>
      <c r="D12" s="1">
        <f t="shared" si="0"/>
        <v>0</v>
      </c>
    </row>
    <row r="13" spans="1:4" x14ac:dyDescent="0.2">
      <c r="A13" s="9" t="s">
        <v>36</v>
      </c>
      <c r="B13" s="9"/>
      <c r="C13" s="9"/>
      <c r="D13" s="1">
        <f t="shared" si="0"/>
        <v>0</v>
      </c>
    </row>
    <row r="14" spans="1:4" x14ac:dyDescent="0.2">
      <c r="A14" s="9" t="s">
        <v>37</v>
      </c>
      <c r="B14" s="9"/>
      <c r="C14" s="9"/>
      <c r="D14" s="1">
        <f t="shared" si="0"/>
        <v>0</v>
      </c>
    </row>
    <row r="15" spans="1:4" x14ac:dyDescent="0.2">
      <c r="A15" s="9" t="s">
        <v>38</v>
      </c>
      <c r="B15" s="9"/>
      <c r="C15" s="9"/>
      <c r="D15" s="1">
        <f t="shared" si="0"/>
        <v>0</v>
      </c>
    </row>
    <row r="16" spans="1:4" x14ac:dyDescent="0.2">
      <c r="A16" s="9" t="s">
        <v>39</v>
      </c>
      <c r="B16" s="9"/>
      <c r="C16" s="9"/>
      <c r="D16" s="1">
        <f t="shared" si="0"/>
        <v>0</v>
      </c>
    </row>
    <row r="17" spans="1:4" x14ac:dyDescent="0.2">
      <c r="A17" s="9" t="s">
        <v>40</v>
      </c>
      <c r="B17" s="9"/>
      <c r="C17" s="9"/>
      <c r="D17" s="1">
        <f t="shared" si="0"/>
        <v>0</v>
      </c>
    </row>
    <row r="18" spans="1:4" x14ac:dyDescent="0.2">
      <c r="A18" s="9" t="s">
        <v>41</v>
      </c>
      <c r="B18" s="9"/>
      <c r="C18" s="9"/>
      <c r="D18" s="1">
        <f t="shared" si="0"/>
        <v>0</v>
      </c>
    </row>
    <row r="19" spans="1:4" x14ac:dyDescent="0.2">
      <c r="A19" s="9" t="s">
        <v>42</v>
      </c>
      <c r="B19" s="9"/>
      <c r="C19" s="9"/>
      <c r="D19" s="1">
        <f t="shared" si="0"/>
        <v>0</v>
      </c>
    </row>
    <row r="20" spans="1:4" x14ac:dyDescent="0.2">
      <c r="A20" s="9" t="s">
        <v>43</v>
      </c>
      <c r="B20" s="9"/>
      <c r="C20" s="9"/>
      <c r="D20" s="1">
        <f t="shared" si="0"/>
        <v>0</v>
      </c>
    </row>
    <row r="21" spans="1:4" x14ac:dyDescent="0.2">
      <c r="A21" s="9" t="s">
        <v>44</v>
      </c>
      <c r="B21" s="9"/>
      <c r="C21" s="9"/>
      <c r="D21" s="1">
        <f t="shared" si="0"/>
        <v>0</v>
      </c>
    </row>
    <row r="22" spans="1:4" x14ac:dyDescent="0.2">
      <c r="A22" s="9" t="s">
        <v>45</v>
      </c>
      <c r="B22" s="9"/>
      <c r="C22" s="9"/>
      <c r="D22" s="1">
        <f t="shared" si="0"/>
        <v>0</v>
      </c>
    </row>
    <row r="23" spans="1:4" x14ac:dyDescent="0.2">
      <c r="A23" s="9" t="s">
        <v>46</v>
      </c>
      <c r="B23" s="9"/>
      <c r="C23" s="9"/>
      <c r="D23" s="1">
        <f t="shared" si="0"/>
        <v>0</v>
      </c>
    </row>
    <row r="24" spans="1:4" x14ac:dyDescent="0.2">
      <c r="B24" s="9"/>
      <c r="C24" s="9"/>
      <c r="D24" s="1">
        <f t="shared" si="0"/>
        <v>0</v>
      </c>
    </row>
    <row r="25" spans="1:4" x14ac:dyDescent="0.2">
      <c r="B25" s="9"/>
      <c r="C25" s="9"/>
      <c r="D25" s="1">
        <f t="shared" si="0"/>
        <v>0</v>
      </c>
    </row>
    <row r="26" spans="1:4" x14ac:dyDescent="0.2">
      <c r="B26" s="9"/>
      <c r="C26" s="9"/>
      <c r="D26" s="1">
        <f t="shared" si="0"/>
        <v>0</v>
      </c>
    </row>
    <row r="27" spans="1:4" x14ac:dyDescent="0.2">
      <c r="B27" s="9"/>
      <c r="C27" s="9"/>
      <c r="D27" s="1">
        <f t="shared" si="0"/>
        <v>0</v>
      </c>
    </row>
    <row r="28" spans="1:4" x14ac:dyDescent="0.2">
      <c r="B28" s="9"/>
      <c r="C28" s="9"/>
      <c r="D28" s="1">
        <f t="shared" si="0"/>
        <v>0</v>
      </c>
    </row>
    <row r="29" spans="1:4" x14ac:dyDescent="0.2">
      <c r="B29" s="9"/>
      <c r="C29" s="9"/>
      <c r="D29" s="1">
        <f t="shared" si="0"/>
        <v>0</v>
      </c>
    </row>
    <row r="30" spans="1:4" x14ac:dyDescent="0.2">
      <c r="A30" s="9" t="s">
        <v>99</v>
      </c>
      <c r="B30" s="9"/>
      <c r="C30" s="9"/>
      <c r="D30" s="1">
        <f t="shared" si="0"/>
        <v>0</v>
      </c>
    </row>
    <row r="31" spans="1:4" x14ac:dyDescent="0.2">
      <c r="A31" s="9"/>
      <c r="B31" s="9"/>
      <c r="C31" s="9"/>
      <c r="D31" s="1">
        <f t="shared" si="0"/>
        <v>0</v>
      </c>
    </row>
    <row r="32" spans="1:4" x14ac:dyDescent="0.2">
      <c r="A32" s="9"/>
      <c r="B32" s="9"/>
      <c r="C32" s="9"/>
      <c r="D32" s="1">
        <f t="shared" si="0"/>
        <v>0</v>
      </c>
    </row>
    <row r="33" spans="1:4" x14ac:dyDescent="0.2">
      <c r="A33" s="9"/>
      <c r="B33" s="9"/>
      <c r="C33" s="9"/>
      <c r="D33" s="1">
        <f t="shared" si="0"/>
        <v>0</v>
      </c>
    </row>
    <row r="34" spans="1:4" x14ac:dyDescent="0.2">
      <c r="A34" s="9"/>
      <c r="B34" s="9"/>
      <c r="C34" s="9"/>
      <c r="D34" s="1">
        <f t="shared" si="0"/>
        <v>0</v>
      </c>
    </row>
    <row r="35" spans="1:4" x14ac:dyDescent="0.2">
      <c r="A35" s="9"/>
      <c r="B35" s="9"/>
      <c r="C35" s="9"/>
      <c r="D35" s="1">
        <f t="shared" si="0"/>
        <v>0</v>
      </c>
    </row>
    <row r="36" spans="1:4" x14ac:dyDescent="0.2">
      <c r="A36" s="9"/>
      <c r="B36" s="9"/>
      <c r="C36" s="9"/>
      <c r="D36" s="1">
        <f t="shared" si="0"/>
        <v>0</v>
      </c>
    </row>
    <row r="37" spans="1:4" x14ac:dyDescent="0.2">
      <c r="A37" s="9"/>
      <c r="B37" s="9"/>
      <c r="C37" s="9"/>
      <c r="D37" s="1">
        <f t="shared" si="0"/>
        <v>0</v>
      </c>
    </row>
    <row r="38" spans="1:4" x14ac:dyDescent="0.2">
      <c r="A38" s="9"/>
      <c r="B38" s="9"/>
      <c r="C38" s="9"/>
      <c r="D38" s="1">
        <f t="shared" si="0"/>
        <v>0</v>
      </c>
    </row>
    <row r="39" spans="1:4" x14ac:dyDescent="0.2">
      <c r="A39" s="9"/>
      <c r="B39" s="9"/>
      <c r="C39" s="9"/>
      <c r="D39" s="1">
        <f t="shared" si="0"/>
        <v>0</v>
      </c>
    </row>
    <row r="40" spans="1:4" x14ac:dyDescent="0.2">
      <c r="A40" s="9"/>
      <c r="B40" s="9"/>
      <c r="C40" s="9"/>
      <c r="D40" s="1">
        <f t="shared" si="0"/>
        <v>0</v>
      </c>
    </row>
    <row r="41" spans="1:4" x14ac:dyDescent="0.2">
      <c r="A41" s="9"/>
      <c r="B41" s="9"/>
      <c r="C41" s="9"/>
      <c r="D41" s="1">
        <f t="shared" si="0"/>
        <v>0</v>
      </c>
    </row>
    <row r="42" spans="1:4" x14ac:dyDescent="0.2">
      <c r="A42" s="9"/>
      <c r="B42" s="9"/>
      <c r="C42" s="9"/>
      <c r="D42" s="1">
        <f t="shared" si="0"/>
        <v>0</v>
      </c>
    </row>
    <row r="43" spans="1:4" x14ac:dyDescent="0.2">
      <c r="A43" s="9"/>
      <c r="B43" s="9"/>
      <c r="C43" s="9"/>
      <c r="D43" s="1">
        <f t="shared" si="0"/>
        <v>0</v>
      </c>
    </row>
    <row r="44" spans="1:4" x14ac:dyDescent="0.2">
      <c r="A44" s="9"/>
      <c r="B44" s="9"/>
      <c r="C44" s="9"/>
      <c r="D44" s="1">
        <f t="shared" si="0"/>
        <v>0</v>
      </c>
    </row>
    <row r="45" spans="1:4" x14ac:dyDescent="0.2">
      <c r="A45" s="9"/>
      <c r="B45" s="9"/>
      <c r="C45" s="9"/>
      <c r="D45" s="1">
        <f t="shared" si="0"/>
        <v>0</v>
      </c>
    </row>
    <row r="46" spans="1:4" x14ac:dyDescent="0.2">
      <c r="A46" s="9"/>
      <c r="B46" s="9"/>
      <c r="C46" s="9"/>
      <c r="D46" s="1">
        <f t="shared" si="0"/>
        <v>0</v>
      </c>
    </row>
    <row r="47" spans="1:4" x14ac:dyDescent="0.2">
      <c r="A47" s="9"/>
      <c r="B47" s="9"/>
      <c r="C47" s="9"/>
      <c r="D47" s="1">
        <f t="shared" si="0"/>
        <v>0</v>
      </c>
    </row>
    <row r="48" spans="1:4" x14ac:dyDescent="0.2">
      <c r="A48" s="9"/>
      <c r="B48" s="9"/>
      <c r="C48" s="9"/>
      <c r="D48" s="1">
        <f t="shared" si="0"/>
        <v>0</v>
      </c>
    </row>
    <row r="49" spans="1:4" x14ac:dyDescent="0.2">
      <c r="A49" s="9"/>
      <c r="B49" s="9"/>
      <c r="C49" s="9"/>
      <c r="D49" s="1">
        <f t="shared" si="0"/>
        <v>0</v>
      </c>
    </row>
    <row r="50" spans="1:4" x14ac:dyDescent="0.2">
      <c r="A50" s="9"/>
      <c r="B50" s="9"/>
      <c r="C50" s="9"/>
      <c r="D50" s="1">
        <f t="shared" si="0"/>
        <v>0</v>
      </c>
    </row>
    <row r="51" spans="1:4" x14ac:dyDescent="0.2">
      <c r="A51" s="9"/>
      <c r="B51" s="9"/>
      <c r="C51" s="9"/>
      <c r="D51" s="1">
        <f t="shared" si="0"/>
        <v>0</v>
      </c>
    </row>
    <row r="52" spans="1:4" x14ac:dyDescent="0.2">
      <c r="A52" s="9"/>
      <c r="B52" s="9"/>
      <c r="C52" s="9"/>
      <c r="D52" s="1">
        <f t="shared" si="0"/>
        <v>0</v>
      </c>
    </row>
    <row r="53" spans="1:4" x14ac:dyDescent="0.2">
      <c r="A53" s="9"/>
      <c r="B53" s="9"/>
      <c r="C53" s="9"/>
      <c r="D53" s="1">
        <f t="shared" si="0"/>
        <v>0</v>
      </c>
    </row>
    <row r="54" spans="1:4" x14ac:dyDescent="0.2">
      <c r="A54" s="9"/>
      <c r="B54" s="9"/>
      <c r="C54" s="9"/>
      <c r="D54" s="1">
        <f t="shared" si="0"/>
        <v>0</v>
      </c>
    </row>
    <row r="55" spans="1:4" x14ac:dyDescent="0.2">
      <c r="A55" s="9"/>
      <c r="B55" s="9"/>
      <c r="C55" s="9"/>
      <c r="D55" s="1">
        <f t="shared" si="0"/>
        <v>0</v>
      </c>
    </row>
    <row r="56" spans="1:4" x14ac:dyDescent="0.2">
      <c r="A56" s="9"/>
      <c r="B56" s="9"/>
      <c r="C56" s="9"/>
      <c r="D56" s="1">
        <f t="shared" si="0"/>
        <v>0</v>
      </c>
    </row>
    <row r="57" spans="1:4" x14ac:dyDescent="0.2">
      <c r="A57" s="9"/>
      <c r="B57" s="9"/>
      <c r="C57" s="9"/>
      <c r="D57" s="1">
        <f t="shared" si="0"/>
        <v>0</v>
      </c>
    </row>
    <row r="58" spans="1:4" x14ac:dyDescent="0.2">
      <c r="A58" s="9"/>
      <c r="B58" s="9"/>
      <c r="C58" s="9"/>
      <c r="D58" s="1">
        <f t="shared" si="0"/>
        <v>0</v>
      </c>
    </row>
    <row r="59" spans="1:4" x14ac:dyDescent="0.2">
      <c r="A59" s="9"/>
      <c r="B59" s="9"/>
      <c r="C59" s="9"/>
      <c r="D59" s="1">
        <f t="shared" si="0"/>
        <v>0</v>
      </c>
    </row>
    <row r="60" spans="1:4" x14ac:dyDescent="0.2">
      <c r="A60" s="9"/>
      <c r="B60" s="9"/>
      <c r="C60" s="9"/>
      <c r="D60" s="1">
        <f t="shared" si="0"/>
        <v>0</v>
      </c>
    </row>
    <row r="61" spans="1:4" x14ac:dyDescent="0.2">
      <c r="A61" s="9"/>
      <c r="B61" s="9"/>
      <c r="C61" s="9"/>
      <c r="D61" s="1">
        <f t="shared" si="0"/>
        <v>0</v>
      </c>
    </row>
    <row r="62" spans="1:4" x14ac:dyDescent="0.2">
      <c r="A62" s="9"/>
      <c r="B62" s="9"/>
      <c r="C62" s="9"/>
      <c r="D62" s="1">
        <f t="shared" si="0"/>
        <v>0</v>
      </c>
    </row>
    <row r="63" spans="1:4" x14ac:dyDescent="0.2">
      <c r="A63" s="9"/>
      <c r="B63" s="9"/>
      <c r="C63" s="9"/>
      <c r="D63" s="1">
        <f t="shared" si="0"/>
        <v>0</v>
      </c>
    </row>
    <row r="64" spans="1:4" x14ac:dyDescent="0.2">
      <c r="A64" s="9"/>
      <c r="B64" s="9"/>
      <c r="C64" s="9"/>
      <c r="D64" s="1">
        <f t="shared" si="0"/>
        <v>0</v>
      </c>
    </row>
    <row r="65" spans="1:4" x14ac:dyDescent="0.2">
      <c r="A65" s="9"/>
      <c r="B65" s="9"/>
      <c r="C65" s="9"/>
      <c r="D65" s="1">
        <f t="shared" si="0"/>
        <v>0</v>
      </c>
    </row>
    <row r="66" spans="1:4" x14ac:dyDescent="0.2">
      <c r="A66" s="9"/>
      <c r="B66" s="9"/>
      <c r="C66" s="9"/>
      <c r="D66" s="1">
        <f t="shared" si="0"/>
        <v>0</v>
      </c>
    </row>
    <row r="67" spans="1:4" x14ac:dyDescent="0.2">
      <c r="A67" s="9"/>
      <c r="B67" s="9"/>
      <c r="C67" s="9"/>
      <c r="D67" s="1">
        <f t="shared" si="0"/>
        <v>0</v>
      </c>
    </row>
    <row r="68" spans="1:4" x14ac:dyDescent="0.2">
      <c r="A68" s="9"/>
      <c r="B68" s="9"/>
      <c r="C68" s="9"/>
      <c r="D68" s="1">
        <f t="shared" ref="D68:D131" si="1">B68*C68</f>
        <v>0</v>
      </c>
    </row>
    <row r="69" spans="1:4" x14ac:dyDescent="0.2">
      <c r="A69" s="9"/>
      <c r="B69" s="9"/>
      <c r="C69" s="9"/>
      <c r="D69" s="1">
        <f t="shared" si="1"/>
        <v>0</v>
      </c>
    </row>
    <row r="70" spans="1:4" x14ac:dyDescent="0.2">
      <c r="A70" s="9"/>
      <c r="B70" s="9"/>
      <c r="C70" s="9"/>
      <c r="D70" s="1">
        <f t="shared" si="1"/>
        <v>0</v>
      </c>
    </row>
    <row r="71" spans="1:4" x14ac:dyDescent="0.2">
      <c r="A71" s="9"/>
      <c r="B71" s="9"/>
      <c r="C71" s="9"/>
      <c r="D71" s="1">
        <f t="shared" si="1"/>
        <v>0</v>
      </c>
    </row>
    <row r="72" spans="1:4" x14ac:dyDescent="0.2">
      <c r="A72" s="9"/>
      <c r="B72" s="9"/>
      <c r="C72" s="9"/>
      <c r="D72" s="1">
        <f t="shared" si="1"/>
        <v>0</v>
      </c>
    </row>
    <row r="73" spans="1:4" x14ac:dyDescent="0.2">
      <c r="A73" s="9"/>
      <c r="B73" s="9"/>
      <c r="C73" s="9"/>
      <c r="D73" s="1">
        <f t="shared" si="1"/>
        <v>0</v>
      </c>
    </row>
    <row r="74" spans="1:4" x14ac:dyDescent="0.2">
      <c r="A74" s="9"/>
      <c r="B74" s="9"/>
      <c r="C74" s="9"/>
      <c r="D74" s="1">
        <f t="shared" si="1"/>
        <v>0</v>
      </c>
    </row>
    <row r="75" spans="1:4" x14ac:dyDescent="0.2">
      <c r="A75" s="9"/>
      <c r="B75" s="9"/>
      <c r="C75" s="9"/>
      <c r="D75" s="1">
        <f t="shared" si="1"/>
        <v>0</v>
      </c>
    </row>
    <row r="76" spans="1:4" x14ac:dyDescent="0.2">
      <c r="A76" s="9"/>
      <c r="B76" s="9"/>
      <c r="C76" s="9"/>
      <c r="D76" s="1">
        <f t="shared" si="1"/>
        <v>0</v>
      </c>
    </row>
    <row r="77" spans="1:4" x14ac:dyDescent="0.2">
      <c r="A77" s="9"/>
      <c r="B77" s="9"/>
      <c r="C77" s="9"/>
      <c r="D77" s="1">
        <f t="shared" si="1"/>
        <v>0</v>
      </c>
    </row>
    <row r="78" spans="1:4" x14ac:dyDescent="0.2">
      <c r="A78" s="9"/>
      <c r="B78" s="9"/>
      <c r="C78" s="9"/>
      <c r="D78" s="1">
        <f t="shared" si="1"/>
        <v>0</v>
      </c>
    </row>
    <row r="79" spans="1:4" x14ac:dyDescent="0.2">
      <c r="A79" s="9"/>
      <c r="B79" s="9"/>
      <c r="C79" s="9"/>
      <c r="D79" s="1">
        <f t="shared" si="1"/>
        <v>0</v>
      </c>
    </row>
    <row r="80" spans="1:4" x14ac:dyDescent="0.2">
      <c r="A80" s="9"/>
      <c r="B80" s="9"/>
      <c r="C80" s="9"/>
      <c r="D80" s="1">
        <f t="shared" si="1"/>
        <v>0</v>
      </c>
    </row>
    <row r="81" spans="1:4" x14ac:dyDescent="0.2">
      <c r="A81" s="9"/>
      <c r="B81" s="9"/>
      <c r="C81" s="9"/>
      <c r="D81" s="1">
        <f t="shared" si="1"/>
        <v>0</v>
      </c>
    </row>
    <row r="82" spans="1:4" x14ac:dyDescent="0.2">
      <c r="A82" s="9"/>
      <c r="B82" s="9"/>
      <c r="C82" s="9"/>
      <c r="D82" s="1">
        <f t="shared" si="1"/>
        <v>0</v>
      </c>
    </row>
    <row r="83" spans="1:4" x14ac:dyDescent="0.2">
      <c r="A83" s="9"/>
      <c r="B83" s="9"/>
      <c r="C83" s="9"/>
      <c r="D83" s="1">
        <f t="shared" si="1"/>
        <v>0</v>
      </c>
    </row>
    <row r="84" spans="1:4" x14ac:dyDescent="0.2">
      <c r="A84" s="9"/>
      <c r="B84" s="9"/>
      <c r="C84" s="9"/>
      <c r="D84" s="1">
        <f t="shared" si="1"/>
        <v>0</v>
      </c>
    </row>
    <row r="85" spans="1:4" x14ac:dyDescent="0.2">
      <c r="A85" s="9"/>
      <c r="B85" s="9"/>
      <c r="C85" s="9"/>
      <c r="D85" s="1">
        <f t="shared" si="1"/>
        <v>0</v>
      </c>
    </row>
    <row r="86" spans="1:4" x14ac:dyDescent="0.2">
      <c r="A86" s="9"/>
      <c r="B86" s="9"/>
      <c r="C86" s="9"/>
      <c r="D86" s="1">
        <f t="shared" si="1"/>
        <v>0</v>
      </c>
    </row>
    <row r="87" spans="1:4" x14ac:dyDescent="0.2">
      <c r="A87" s="9"/>
      <c r="B87" s="9"/>
      <c r="C87" s="9"/>
      <c r="D87" s="1">
        <f t="shared" si="1"/>
        <v>0</v>
      </c>
    </row>
    <row r="88" spans="1:4" x14ac:dyDescent="0.2">
      <c r="A88" s="9"/>
      <c r="B88" s="9"/>
      <c r="C88" s="9"/>
      <c r="D88" s="1">
        <f t="shared" si="1"/>
        <v>0</v>
      </c>
    </row>
    <row r="89" spans="1:4" x14ac:dyDescent="0.2">
      <c r="A89" s="9"/>
      <c r="B89" s="9"/>
      <c r="C89" s="9"/>
      <c r="D89" s="1">
        <f t="shared" si="1"/>
        <v>0</v>
      </c>
    </row>
    <row r="90" spans="1:4" x14ac:dyDescent="0.2">
      <c r="A90" s="9"/>
      <c r="B90" s="9"/>
      <c r="C90" s="9"/>
      <c r="D90" s="1">
        <f t="shared" si="1"/>
        <v>0</v>
      </c>
    </row>
    <row r="91" spans="1:4" x14ac:dyDescent="0.2">
      <c r="A91" s="9"/>
      <c r="B91" s="9"/>
      <c r="C91" s="9"/>
      <c r="D91" s="1">
        <f t="shared" si="1"/>
        <v>0</v>
      </c>
    </row>
    <row r="92" spans="1:4" x14ac:dyDescent="0.2">
      <c r="A92" s="9"/>
      <c r="B92" s="9"/>
      <c r="C92" s="9"/>
      <c r="D92" s="1">
        <f t="shared" si="1"/>
        <v>0</v>
      </c>
    </row>
    <row r="93" spans="1:4" x14ac:dyDescent="0.2">
      <c r="A93" s="9"/>
      <c r="B93" s="9"/>
      <c r="C93" s="9"/>
      <c r="D93" s="1">
        <f t="shared" si="1"/>
        <v>0</v>
      </c>
    </row>
    <row r="94" spans="1:4" x14ac:dyDescent="0.2">
      <c r="A94" s="9"/>
      <c r="B94" s="9"/>
      <c r="C94" s="9"/>
      <c r="D94" s="1">
        <f t="shared" si="1"/>
        <v>0</v>
      </c>
    </row>
    <row r="95" spans="1:4" x14ac:dyDescent="0.2">
      <c r="A95" s="9"/>
      <c r="B95" s="9"/>
      <c r="C95" s="9"/>
      <c r="D95" s="1">
        <f t="shared" si="1"/>
        <v>0</v>
      </c>
    </row>
    <row r="96" spans="1:4" x14ac:dyDescent="0.2">
      <c r="A96" s="9"/>
      <c r="B96" s="9"/>
      <c r="C96" s="9"/>
      <c r="D96" s="1">
        <f t="shared" si="1"/>
        <v>0</v>
      </c>
    </row>
    <row r="97" spans="1:4" x14ac:dyDescent="0.2">
      <c r="A97" s="9"/>
      <c r="B97" s="9"/>
      <c r="C97" s="9"/>
      <c r="D97" s="1">
        <f t="shared" si="1"/>
        <v>0</v>
      </c>
    </row>
    <row r="98" spans="1:4" x14ac:dyDescent="0.2">
      <c r="A98" s="9"/>
      <c r="B98" s="9"/>
      <c r="C98" s="9"/>
      <c r="D98" s="1">
        <f t="shared" si="1"/>
        <v>0</v>
      </c>
    </row>
    <row r="99" spans="1:4" x14ac:dyDescent="0.2">
      <c r="A99" s="9"/>
      <c r="B99" s="9"/>
      <c r="C99" s="9"/>
      <c r="D99" s="1">
        <f t="shared" si="1"/>
        <v>0</v>
      </c>
    </row>
    <row r="100" spans="1:4" x14ac:dyDescent="0.2">
      <c r="A100" s="9"/>
      <c r="B100" s="9"/>
      <c r="C100" s="9"/>
      <c r="D100" s="1">
        <f t="shared" si="1"/>
        <v>0</v>
      </c>
    </row>
    <row r="101" spans="1:4" x14ac:dyDescent="0.2">
      <c r="A101" s="9"/>
      <c r="B101" s="9"/>
      <c r="C101" s="9"/>
      <c r="D101" s="1">
        <f t="shared" si="1"/>
        <v>0</v>
      </c>
    </row>
    <row r="102" spans="1:4" x14ac:dyDescent="0.2">
      <c r="A102" s="9"/>
      <c r="B102" s="9"/>
      <c r="C102" s="9"/>
      <c r="D102" s="1">
        <f t="shared" si="1"/>
        <v>0</v>
      </c>
    </row>
    <row r="103" spans="1:4" x14ac:dyDescent="0.2">
      <c r="A103" s="9"/>
      <c r="B103" s="9"/>
      <c r="C103" s="9"/>
      <c r="D103" s="1">
        <f t="shared" si="1"/>
        <v>0</v>
      </c>
    </row>
    <row r="104" spans="1:4" x14ac:dyDescent="0.2">
      <c r="A104" s="9"/>
      <c r="B104" s="9"/>
      <c r="C104" s="9"/>
      <c r="D104" s="1">
        <f t="shared" si="1"/>
        <v>0</v>
      </c>
    </row>
    <row r="105" spans="1:4" x14ac:dyDescent="0.2">
      <c r="A105" s="9"/>
      <c r="B105" s="9"/>
      <c r="C105" s="9"/>
      <c r="D105" s="1">
        <f t="shared" si="1"/>
        <v>0</v>
      </c>
    </row>
    <row r="106" spans="1:4" x14ac:dyDescent="0.2">
      <c r="A106" s="9"/>
      <c r="B106" s="9"/>
      <c r="C106" s="9"/>
      <c r="D106" s="1">
        <f t="shared" si="1"/>
        <v>0</v>
      </c>
    </row>
    <row r="107" spans="1:4" x14ac:dyDescent="0.2">
      <c r="A107" s="9"/>
      <c r="B107" s="9"/>
      <c r="C107" s="9"/>
      <c r="D107" s="1">
        <f t="shared" si="1"/>
        <v>0</v>
      </c>
    </row>
    <row r="108" spans="1:4" x14ac:dyDescent="0.2">
      <c r="A108" s="9"/>
      <c r="B108" s="9"/>
      <c r="C108" s="9"/>
      <c r="D108" s="1">
        <f t="shared" si="1"/>
        <v>0</v>
      </c>
    </row>
    <row r="109" spans="1:4" x14ac:dyDescent="0.2">
      <c r="A109" s="9"/>
      <c r="B109" s="9"/>
      <c r="C109" s="9"/>
      <c r="D109" s="1">
        <f t="shared" si="1"/>
        <v>0</v>
      </c>
    </row>
    <row r="110" spans="1:4" x14ac:dyDescent="0.2">
      <c r="A110" s="9"/>
      <c r="B110" s="9"/>
      <c r="C110" s="9"/>
      <c r="D110" s="1">
        <f t="shared" si="1"/>
        <v>0</v>
      </c>
    </row>
    <row r="111" spans="1:4" x14ac:dyDescent="0.2">
      <c r="A111" s="9"/>
      <c r="B111" s="9"/>
      <c r="C111" s="9"/>
      <c r="D111" s="1">
        <f t="shared" si="1"/>
        <v>0</v>
      </c>
    </row>
    <row r="112" spans="1:4" x14ac:dyDescent="0.2">
      <c r="A112" s="9"/>
      <c r="B112" s="9"/>
      <c r="C112" s="9"/>
      <c r="D112" s="1">
        <f t="shared" si="1"/>
        <v>0</v>
      </c>
    </row>
    <row r="113" spans="1:4" x14ac:dyDescent="0.2">
      <c r="A113" s="9"/>
      <c r="B113" s="9"/>
      <c r="C113" s="9"/>
      <c r="D113" s="1">
        <f t="shared" si="1"/>
        <v>0</v>
      </c>
    </row>
    <row r="114" spans="1:4" x14ac:dyDescent="0.2">
      <c r="A114" s="9"/>
      <c r="B114" s="9"/>
      <c r="C114" s="9"/>
      <c r="D114" s="1">
        <f t="shared" si="1"/>
        <v>0</v>
      </c>
    </row>
    <row r="115" spans="1:4" x14ac:dyDescent="0.2">
      <c r="A115" s="9"/>
      <c r="B115" s="9"/>
      <c r="C115" s="9"/>
      <c r="D115" s="1">
        <f t="shared" si="1"/>
        <v>0</v>
      </c>
    </row>
    <row r="116" spans="1:4" x14ac:dyDescent="0.2">
      <c r="A116" s="9"/>
      <c r="B116" s="9"/>
      <c r="C116" s="9"/>
      <c r="D116" s="1">
        <f t="shared" si="1"/>
        <v>0</v>
      </c>
    </row>
    <row r="117" spans="1:4" x14ac:dyDescent="0.2">
      <c r="A117" s="9"/>
      <c r="B117" s="9"/>
      <c r="C117" s="9"/>
      <c r="D117" s="1">
        <f t="shared" si="1"/>
        <v>0</v>
      </c>
    </row>
    <row r="118" spans="1:4" x14ac:dyDescent="0.2">
      <c r="A118" s="9"/>
      <c r="B118" s="9"/>
      <c r="C118" s="9"/>
      <c r="D118" s="1">
        <f t="shared" si="1"/>
        <v>0</v>
      </c>
    </row>
    <row r="119" spans="1:4" x14ac:dyDescent="0.2">
      <c r="A119" s="9"/>
      <c r="B119" s="9"/>
      <c r="C119" s="9"/>
      <c r="D119" s="1">
        <f t="shared" si="1"/>
        <v>0</v>
      </c>
    </row>
    <row r="120" spans="1:4" x14ac:dyDescent="0.2">
      <c r="A120" s="9"/>
      <c r="B120" s="9"/>
      <c r="C120" s="9"/>
      <c r="D120" s="1">
        <f t="shared" si="1"/>
        <v>0</v>
      </c>
    </row>
    <row r="121" spans="1:4" x14ac:dyDescent="0.2">
      <c r="A121" s="9"/>
      <c r="B121" s="9"/>
      <c r="C121" s="9"/>
      <c r="D121" s="1">
        <f t="shared" si="1"/>
        <v>0</v>
      </c>
    </row>
    <row r="122" spans="1:4" x14ac:dyDescent="0.2">
      <c r="A122" s="9"/>
      <c r="B122" s="9"/>
      <c r="C122" s="9"/>
      <c r="D122" s="1">
        <f t="shared" si="1"/>
        <v>0</v>
      </c>
    </row>
    <row r="123" spans="1:4" x14ac:dyDescent="0.2">
      <c r="A123" s="9"/>
      <c r="B123" s="9"/>
      <c r="C123" s="9"/>
      <c r="D123" s="1">
        <f t="shared" si="1"/>
        <v>0</v>
      </c>
    </row>
    <row r="124" spans="1:4" x14ac:dyDescent="0.2">
      <c r="A124" s="9"/>
      <c r="B124" s="9"/>
      <c r="C124" s="9"/>
      <c r="D124" s="1">
        <f t="shared" si="1"/>
        <v>0</v>
      </c>
    </row>
    <row r="125" spans="1:4" x14ac:dyDescent="0.2">
      <c r="A125" s="9"/>
      <c r="B125" s="9"/>
      <c r="C125" s="9"/>
      <c r="D125" s="1">
        <f t="shared" si="1"/>
        <v>0</v>
      </c>
    </row>
    <row r="126" spans="1:4" x14ac:dyDescent="0.2">
      <c r="A126" s="9"/>
      <c r="B126" s="9"/>
      <c r="C126" s="9"/>
      <c r="D126" s="1">
        <f t="shared" si="1"/>
        <v>0</v>
      </c>
    </row>
    <row r="127" spans="1:4" x14ac:dyDescent="0.2">
      <c r="A127" s="9"/>
      <c r="B127" s="9"/>
      <c r="C127" s="9"/>
      <c r="D127" s="1">
        <f t="shared" si="1"/>
        <v>0</v>
      </c>
    </row>
    <row r="128" spans="1:4" x14ac:dyDescent="0.2">
      <c r="A128" s="9"/>
      <c r="B128" s="9"/>
      <c r="C128" s="9"/>
      <c r="D128" s="1">
        <f t="shared" si="1"/>
        <v>0</v>
      </c>
    </row>
    <row r="129" spans="1:4" x14ac:dyDescent="0.2">
      <c r="A129" s="9"/>
      <c r="B129" s="9"/>
      <c r="C129" s="9"/>
      <c r="D129" s="1">
        <f t="shared" si="1"/>
        <v>0</v>
      </c>
    </row>
    <row r="130" spans="1:4" x14ac:dyDescent="0.2">
      <c r="A130" s="9"/>
      <c r="B130" s="9"/>
      <c r="C130" s="9"/>
      <c r="D130" s="1">
        <f t="shared" si="1"/>
        <v>0</v>
      </c>
    </row>
    <row r="131" spans="1:4" x14ac:dyDescent="0.2">
      <c r="A131" s="9"/>
      <c r="B131" s="9"/>
      <c r="C131" s="9"/>
      <c r="D131" s="1">
        <f t="shared" si="1"/>
        <v>0</v>
      </c>
    </row>
    <row r="132" spans="1:4" x14ac:dyDescent="0.2">
      <c r="A132" s="9"/>
      <c r="B132" s="9"/>
      <c r="C132" s="9"/>
      <c r="D132" s="1">
        <f t="shared" ref="D132:D195" si="2">B132*C132</f>
        <v>0</v>
      </c>
    </row>
    <row r="133" spans="1:4" x14ac:dyDescent="0.2">
      <c r="A133" s="9"/>
      <c r="B133" s="9"/>
      <c r="C133" s="9"/>
      <c r="D133" s="1">
        <f t="shared" si="2"/>
        <v>0</v>
      </c>
    </row>
    <row r="134" spans="1:4" x14ac:dyDescent="0.2">
      <c r="A134" s="9"/>
      <c r="B134" s="9"/>
      <c r="C134" s="9"/>
      <c r="D134" s="1">
        <f t="shared" si="2"/>
        <v>0</v>
      </c>
    </row>
    <row r="135" spans="1:4" x14ac:dyDescent="0.2">
      <c r="A135" s="9"/>
      <c r="B135" s="9"/>
      <c r="C135" s="9"/>
      <c r="D135" s="1">
        <f t="shared" si="2"/>
        <v>0</v>
      </c>
    </row>
    <row r="136" spans="1:4" x14ac:dyDescent="0.2">
      <c r="A136" s="9"/>
      <c r="B136" s="9"/>
      <c r="C136" s="9"/>
      <c r="D136" s="1">
        <f t="shared" si="2"/>
        <v>0</v>
      </c>
    </row>
    <row r="137" spans="1:4" x14ac:dyDescent="0.2">
      <c r="A137" s="9"/>
      <c r="B137" s="9"/>
      <c r="C137" s="9"/>
      <c r="D137" s="1">
        <f t="shared" si="2"/>
        <v>0</v>
      </c>
    </row>
    <row r="138" spans="1:4" x14ac:dyDescent="0.2">
      <c r="A138" s="9"/>
      <c r="B138" s="9"/>
      <c r="C138" s="9"/>
      <c r="D138" s="1">
        <f t="shared" si="2"/>
        <v>0</v>
      </c>
    </row>
    <row r="139" spans="1:4" x14ac:dyDescent="0.2">
      <c r="A139" s="9"/>
      <c r="B139" s="9"/>
      <c r="C139" s="9"/>
      <c r="D139" s="1">
        <f t="shared" si="2"/>
        <v>0</v>
      </c>
    </row>
    <row r="140" spans="1:4" x14ac:dyDescent="0.2">
      <c r="A140" s="9"/>
      <c r="B140" s="9"/>
      <c r="C140" s="9"/>
      <c r="D140" s="1">
        <f t="shared" si="2"/>
        <v>0</v>
      </c>
    </row>
    <row r="141" spans="1:4" x14ac:dyDescent="0.2">
      <c r="A141" s="9"/>
      <c r="B141" s="9"/>
      <c r="C141" s="9"/>
      <c r="D141" s="1">
        <f t="shared" si="2"/>
        <v>0</v>
      </c>
    </row>
    <row r="142" spans="1:4" x14ac:dyDescent="0.2">
      <c r="A142" s="9"/>
      <c r="B142" s="9"/>
      <c r="C142" s="9"/>
      <c r="D142" s="1">
        <f t="shared" si="2"/>
        <v>0</v>
      </c>
    </row>
    <row r="143" spans="1:4" x14ac:dyDescent="0.2">
      <c r="A143" s="9"/>
      <c r="B143" s="9"/>
      <c r="C143" s="9"/>
      <c r="D143" s="1">
        <f t="shared" si="2"/>
        <v>0</v>
      </c>
    </row>
    <row r="144" spans="1:4" x14ac:dyDescent="0.2">
      <c r="A144" s="9"/>
      <c r="B144" s="9"/>
      <c r="C144" s="9"/>
      <c r="D144" s="1">
        <f t="shared" si="2"/>
        <v>0</v>
      </c>
    </row>
    <row r="145" spans="1:4" x14ac:dyDescent="0.2">
      <c r="A145" s="9"/>
      <c r="B145" s="9"/>
      <c r="C145" s="9"/>
      <c r="D145" s="1">
        <f t="shared" si="2"/>
        <v>0</v>
      </c>
    </row>
    <row r="146" spans="1:4" x14ac:dyDescent="0.2">
      <c r="A146" s="9"/>
      <c r="B146" s="9"/>
      <c r="C146" s="9"/>
      <c r="D146" s="1">
        <f t="shared" si="2"/>
        <v>0</v>
      </c>
    </row>
    <row r="147" spans="1:4" x14ac:dyDescent="0.2">
      <c r="A147" s="9"/>
      <c r="B147" s="9"/>
      <c r="C147" s="9"/>
      <c r="D147" s="1">
        <f t="shared" si="2"/>
        <v>0</v>
      </c>
    </row>
    <row r="148" spans="1:4" x14ac:dyDescent="0.2">
      <c r="A148" s="9"/>
      <c r="B148" s="9"/>
      <c r="C148" s="9"/>
      <c r="D148" s="1">
        <f t="shared" si="2"/>
        <v>0</v>
      </c>
    </row>
    <row r="149" spans="1:4" x14ac:dyDescent="0.2">
      <c r="A149" s="9"/>
      <c r="B149" s="9"/>
      <c r="C149" s="9"/>
      <c r="D149" s="1">
        <f t="shared" si="2"/>
        <v>0</v>
      </c>
    </row>
    <row r="150" spans="1:4" x14ac:dyDescent="0.2">
      <c r="A150" s="9"/>
      <c r="B150" s="9"/>
      <c r="C150" s="9"/>
      <c r="D150" s="1">
        <f t="shared" si="2"/>
        <v>0</v>
      </c>
    </row>
    <row r="151" spans="1:4" x14ac:dyDescent="0.2">
      <c r="A151" s="9"/>
      <c r="B151" s="9"/>
      <c r="C151" s="9"/>
      <c r="D151" s="1">
        <f t="shared" si="2"/>
        <v>0</v>
      </c>
    </row>
    <row r="152" spans="1:4" x14ac:dyDescent="0.2">
      <c r="A152" s="9"/>
      <c r="B152" s="9"/>
      <c r="C152" s="9"/>
      <c r="D152" s="1">
        <f t="shared" si="2"/>
        <v>0</v>
      </c>
    </row>
    <row r="153" spans="1:4" x14ac:dyDescent="0.2">
      <c r="A153" s="9"/>
      <c r="B153" s="9"/>
      <c r="C153" s="9"/>
      <c r="D153" s="1">
        <f t="shared" si="2"/>
        <v>0</v>
      </c>
    </row>
    <row r="154" spans="1:4" x14ac:dyDescent="0.2">
      <c r="A154" s="9"/>
      <c r="B154" s="9"/>
      <c r="C154" s="9"/>
      <c r="D154" s="1">
        <f t="shared" si="2"/>
        <v>0</v>
      </c>
    </row>
    <row r="155" spans="1:4" x14ac:dyDescent="0.2">
      <c r="A155" s="9"/>
      <c r="B155" s="9"/>
      <c r="C155" s="9"/>
      <c r="D155" s="1">
        <f t="shared" si="2"/>
        <v>0</v>
      </c>
    </row>
    <row r="156" spans="1:4" x14ac:dyDescent="0.2">
      <c r="A156" s="9"/>
      <c r="B156" s="9"/>
      <c r="C156" s="9"/>
      <c r="D156" s="1">
        <f t="shared" si="2"/>
        <v>0</v>
      </c>
    </row>
    <row r="157" spans="1:4" x14ac:dyDescent="0.2">
      <c r="A157" s="9"/>
      <c r="B157" s="9"/>
      <c r="C157" s="9"/>
      <c r="D157" s="1">
        <f t="shared" si="2"/>
        <v>0</v>
      </c>
    </row>
    <row r="158" spans="1:4" x14ac:dyDescent="0.2">
      <c r="A158" s="9"/>
      <c r="B158" s="9"/>
      <c r="C158" s="9"/>
      <c r="D158" s="1">
        <f t="shared" si="2"/>
        <v>0</v>
      </c>
    </row>
    <row r="159" spans="1:4" x14ac:dyDescent="0.2">
      <c r="A159" s="9"/>
      <c r="B159" s="9"/>
      <c r="C159" s="9"/>
      <c r="D159" s="1">
        <f t="shared" si="2"/>
        <v>0</v>
      </c>
    </row>
    <row r="160" spans="1:4" x14ac:dyDescent="0.2">
      <c r="A160" s="9"/>
      <c r="B160" s="9"/>
      <c r="C160" s="9"/>
      <c r="D160" s="1">
        <f t="shared" si="2"/>
        <v>0</v>
      </c>
    </row>
    <row r="161" spans="1:4" x14ac:dyDescent="0.2">
      <c r="A161" s="9"/>
      <c r="B161" s="9"/>
      <c r="C161" s="9"/>
      <c r="D161" s="1">
        <f t="shared" si="2"/>
        <v>0</v>
      </c>
    </row>
    <row r="162" spans="1:4" x14ac:dyDescent="0.2">
      <c r="A162" s="9"/>
      <c r="B162" s="9"/>
      <c r="C162" s="9"/>
      <c r="D162" s="1">
        <f t="shared" si="2"/>
        <v>0</v>
      </c>
    </row>
    <row r="163" spans="1:4" x14ac:dyDescent="0.2">
      <c r="A163" s="9"/>
      <c r="B163" s="9"/>
      <c r="C163" s="9"/>
      <c r="D163" s="1">
        <f t="shared" si="2"/>
        <v>0</v>
      </c>
    </row>
    <row r="164" spans="1:4" x14ac:dyDescent="0.2">
      <c r="A164" s="9"/>
      <c r="B164" s="9"/>
      <c r="C164" s="9"/>
      <c r="D164" s="1">
        <f t="shared" si="2"/>
        <v>0</v>
      </c>
    </row>
    <row r="165" spans="1:4" x14ac:dyDescent="0.2">
      <c r="A165" s="9"/>
      <c r="B165" s="9"/>
      <c r="C165" s="9"/>
      <c r="D165" s="1">
        <f t="shared" si="2"/>
        <v>0</v>
      </c>
    </row>
    <row r="166" spans="1:4" x14ac:dyDescent="0.2">
      <c r="A166" s="9"/>
      <c r="B166" s="9"/>
      <c r="C166" s="9"/>
      <c r="D166" s="1">
        <f t="shared" si="2"/>
        <v>0</v>
      </c>
    </row>
    <row r="167" spans="1:4" x14ac:dyDescent="0.2">
      <c r="A167" s="9"/>
      <c r="B167" s="9"/>
      <c r="C167" s="9"/>
      <c r="D167" s="1">
        <f t="shared" si="2"/>
        <v>0</v>
      </c>
    </row>
    <row r="168" spans="1:4" x14ac:dyDescent="0.2">
      <c r="A168" s="9"/>
      <c r="B168" s="9"/>
      <c r="C168" s="9"/>
      <c r="D168" s="1">
        <f t="shared" si="2"/>
        <v>0</v>
      </c>
    </row>
    <row r="169" spans="1:4" x14ac:dyDescent="0.2">
      <c r="A169" s="9"/>
      <c r="B169" s="9"/>
      <c r="C169" s="9"/>
      <c r="D169" s="1">
        <f t="shared" si="2"/>
        <v>0</v>
      </c>
    </row>
    <row r="170" spans="1:4" x14ac:dyDescent="0.2">
      <c r="A170" s="9"/>
      <c r="B170" s="9"/>
      <c r="C170" s="9"/>
      <c r="D170" s="1">
        <f t="shared" si="2"/>
        <v>0</v>
      </c>
    </row>
    <row r="171" spans="1:4" x14ac:dyDescent="0.2">
      <c r="A171" s="9"/>
      <c r="B171" s="9"/>
      <c r="C171" s="9"/>
      <c r="D171" s="1">
        <f t="shared" si="2"/>
        <v>0</v>
      </c>
    </row>
    <row r="172" spans="1:4" x14ac:dyDescent="0.2">
      <c r="A172" s="9"/>
      <c r="B172" s="9"/>
      <c r="C172" s="9"/>
      <c r="D172" s="1">
        <f t="shared" si="2"/>
        <v>0</v>
      </c>
    </row>
    <row r="173" spans="1:4" x14ac:dyDescent="0.2">
      <c r="A173" s="9"/>
      <c r="B173" s="9"/>
      <c r="C173" s="9"/>
      <c r="D173" s="1">
        <f t="shared" si="2"/>
        <v>0</v>
      </c>
    </row>
    <row r="174" spans="1:4" x14ac:dyDescent="0.2">
      <c r="A174" s="9"/>
      <c r="B174" s="9"/>
      <c r="C174" s="9"/>
      <c r="D174" s="1">
        <f t="shared" si="2"/>
        <v>0</v>
      </c>
    </row>
    <row r="175" spans="1:4" x14ac:dyDescent="0.2">
      <c r="A175" s="9"/>
      <c r="B175" s="9"/>
      <c r="C175" s="9"/>
      <c r="D175" s="1">
        <f t="shared" si="2"/>
        <v>0</v>
      </c>
    </row>
    <row r="176" spans="1:4" x14ac:dyDescent="0.2">
      <c r="A176" s="9"/>
      <c r="B176" s="9"/>
      <c r="C176" s="9"/>
      <c r="D176" s="1">
        <f t="shared" si="2"/>
        <v>0</v>
      </c>
    </row>
    <row r="177" spans="1:4" x14ac:dyDescent="0.2">
      <c r="A177" s="9"/>
      <c r="B177" s="9"/>
      <c r="C177" s="9"/>
      <c r="D177" s="1">
        <f t="shared" si="2"/>
        <v>0</v>
      </c>
    </row>
    <row r="178" spans="1:4" x14ac:dyDescent="0.2">
      <c r="A178" s="9"/>
      <c r="B178" s="9"/>
      <c r="C178" s="9"/>
      <c r="D178" s="1">
        <f t="shared" si="2"/>
        <v>0</v>
      </c>
    </row>
    <row r="179" spans="1:4" x14ac:dyDescent="0.2">
      <c r="A179" s="9"/>
      <c r="B179" s="9"/>
      <c r="C179" s="9"/>
      <c r="D179" s="1">
        <f t="shared" si="2"/>
        <v>0</v>
      </c>
    </row>
    <row r="180" spans="1:4" x14ac:dyDescent="0.2">
      <c r="A180" s="9"/>
      <c r="B180" s="9"/>
      <c r="C180" s="9"/>
      <c r="D180" s="1">
        <f t="shared" si="2"/>
        <v>0</v>
      </c>
    </row>
    <row r="181" spans="1:4" x14ac:dyDescent="0.2">
      <c r="A181" s="9"/>
      <c r="B181" s="9"/>
      <c r="C181" s="9"/>
      <c r="D181" s="1">
        <f t="shared" si="2"/>
        <v>0</v>
      </c>
    </row>
    <row r="182" spans="1:4" x14ac:dyDescent="0.2">
      <c r="A182" s="9"/>
      <c r="B182" s="9"/>
      <c r="C182" s="9"/>
      <c r="D182" s="1">
        <f t="shared" si="2"/>
        <v>0</v>
      </c>
    </row>
    <row r="183" spans="1:4" x14ac:dyDescent="0.2">
      <c r="A183" s="9"/>
      <c r="B183" s="9"/>
      <c r="C183" s="9"/>
      <c r="D183" s="1">
        <f t="shared" si="2"/>
        <v>0</v>
      </c>
    </row>
    <row r="184" spans="1:4" x14ac:dyDescent="0.2">
      <c r="A184" s="9"/>
      <c r="B184" s="9"/>
      <c r="C184" s="9"/>
      <c r="D184" s="1">
        <f t="shared" si="2"/>
        <v>0</v>
      </c>
    </row>
    <row r="185" spans="1:4" x14ac:dyDescent="0.2">
      <c r="A185" s="9"/>
      <c r="B185" s="9"/>
      <c r="C185" s="9"/>
      <c r="D185" s="1">
        <f t="shared" si="2"/>
        <v>0</v>
      </c>
    </row>
    <row r="186" spans="1:4" x14ac:dyDescent="0.2">
      <c r="A186" s="9"/>
      <c r="B186" s="9"/>
      <c r="C186" s="9"/>
      <c r="D186" s="1">
        <f t="shared" si="2"/>
        <v>0</v>
      </c>
    </row>
    <row r="187" spans="1:4" x14ac:dyDescent="0.2">
      <c r="A187" s="9"/>
      <c r="B187" s="9"/>
      <c r="C187" s="9"/>
      <c r="D187" s="1">
        <f t="shared" si="2"/>
        <v>0</v>
      </c>
    </row>
    <row r="188" spans="1:4" x14ac:dyDescent="0.2">
      <c r="A188" s="9"/>
      <c r="B188" s="9"/>
      <c r="C188" s="9"/>
      <c r="D188" s="1">
        <f t="shared" si="2"/>
        <v>0</v>
      </c>
    </row>
    <row r="189" spans="1:4" x14ac:dyDescent="0.2">
      <c r="A189" s="9"/>
      <c r="B189" s="9"/>
      <c r="C189" s="9"/>
      <c r="D189" s="1">
        <f t="shared" si="2"/>
        <v>0</v>
      </c>
    </row>
    <row r="190" spans="1:4" x14ac:dyDescent="0.2">
      <c r="A190" s="9"/>
      <c r="B190" s="9"/>
      <c r="C190" s="9"/>
      <c r="D190" s="1">
        <f t="shared" si="2"/>
        <v>0</v>
      </c>
    </row>
    <row r="191" spans="1:4" x14ac:dyDescent="0.2">
      <c r="A191" s="9"/>
      <c r="B191" s="9"/>
      <c r="C191" s="9"/>
      <c r="D191" s="1">
        <f t="shared" si="2"/>
        <v>0</v>
      </c>
    </row>
    <row r="192" spans="1:4" x14ac:dyDescent="0.2">
      <c r="A192" s="9"/>
      <c r="B192" s="9"/>
      <c r="C192" s="9"/>
      <c r="D192" s="1">
        <f t="shared" si="2"/>
        <v>0</v>
      </c>
    </row>
    <row r="193" spans="1:4" x14ac:dyDescent="0.2">
      <c r="A193" s="9"/>
      <c r="B193" s="9"/>
      <c r="C193" s="9"/>
      <c r="D193" s="1">
        <f t="shared" si="2"/>
        <v>0</v>
      </c>
    </row>
    <row r="194" spans="1:4" x14ac:dyDescent="0.2">
      <c r="A194" s="9"/>
      <c r="B194" s="9"/>
      <c r="C194" s="9"/>
      <c r="D194" s="1">
        <f t="shared" si="2"/>
        <v>0</v>
      </c>
    </row>
    <row r="195" spans="1:4" x14ac:dyDescent="0.2">
      <c r="A195" s="9"/>
      <c r="B195" s="9"/>
      <c r="C195" s="9"/>
      <c r="D195" s="1">
        <f t="shared" si="2"/>
        <v>0</v>
      </c>
    </row>
    <row r="196" spans="1:4" x14ac:dyDescent="0.2">
      <c r="A196" s="9"/>
      <c r="B196" s="9"/>
      <c r="C196" s="9"/>
      <c r="D196" s="1">
        <f t="shared" ref="D196:D203" si="3">B196*C196</f>
        <v>0</v>
      </c>
    </row>
    <row r="197" spans="1:4" x14ac:dyDescent="0.2">
      <c r="A197" s="9"/>
      <c r="B197" s="9"/>
      <c r="C197" s="9"/>
      <c r="D197" s="1">
        <f t="shared" si="3"/>
        <v>0</v>
      </c>
    </row>
    <row r="198" spans="1:4" x14ac:dyDescent="0.2">
      <c r="A198" s="9"/>
      <c r="B198" s="9"/>
      <c r="C198" s="9"/>
      <c r="D198" s="1">
        <f t="shared" si="3"/>
        <v>0</v>
      </c>
    </row>
    <row r="199" spans="1:4" x14ac:dyDescent="0.2">
      <c r="A199" s="9"/>
      <c r="B199" s="9"/>
      <c r="C199" s="9"/>
      <c r="D199" s="1">
        <f t="shared" si="3"/>
        <v>0</v>
      </c>
    </row>
    <row r="200" spans="1:4" x14ac:dyDescent="0.2">
      <c r="A200" s="9"/>
      <c r="B200" s="9"/>
      <c r="C200" s="9"/>
      <c r="D200" s="1">
        <f t="shared" si="3"/>
        <v>0</v>
      </c>
    </row>
    <row r="201" spans="1:4" x14ac:dyDescent="0.2">
      <c r="A201" s="9"/>
      <c r="B201" s="9"/>
      <c r="C201" s="9"/>
      <c r="D201" s="1">
        <f t="shared" si="3"/>
        <v>0</v>
      </c>
    </row>
    <row r="202" spans="1:4" x14ac:dyDescent="0.2">
      <c r="A202" s="9"/>
      <c r="B202" s="9"/>
      <c r="C202" s="9"/>
      <c r="D202" s="1">
        <f t="shared" si="3"/>
        <v>0</v>
      </c>
    </row>
    <row r="203" spans="1:4" x14ac:dyDescent="0.2">
      <c r="A203" s="9"/>
      <c r="B203" s="9"/>
      <c r="C203" s="9"/>
      <c r="D203" s="1">
        <f t="shared" si="3"/>
        <v>0</v>
      </c>
    </row>
  </sheetData>
  <sheetProtection algorithmName="SHA-512" hashValue="nZ/PMgjGYEK5Pcgw8Nmbvp7XHeEOuUIeJ6veQUtElqXmF0mXhHMcHuQoFFl4h/1WpYEUJMQOykKYepxtHzx5sA==" saltValue="FtqppFXubjk7Hvmw4V8T9A==" spinCount="100000" sheet="1" objects="1" scenarios="1" formatColumns="0" formatRows="0"/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03"/>
  <sheetViews>
    <sheetView zoomScaleNormal="100" workbookViewId="0">
      <selection activeCell="B8" sqref="B8"/>
    </sheetView>
  </sheetViews>
  <sheetFormatPr defaultRowHeight="15" x14ac:dyDescent="0.2"/>
  <cols>
    <col min="1" max="1" width="45.5546875" customWidth="1"/>
    <col min="4" max="4" width="13.6640625" customWidth="1"/>
  </cols>
  <sheetData>
    <row r="1" spans="1:4" ht="15.75" x14ac:dyDescent="0.25">
      <c r="A1" s="3" t="s">
        <v>0</v>
      </c>
      <c r="B1" s="4" t="s">
        <v>1</v>
      </c>
      <c r="C1" s="5" t="s">
        <v>2</v>
      </c>
      <c r="D1" s="6" t="s">
        <v>3</v>
      </c>
    </row>
    <row r="2" spans="1:4" ht="16.5" thickBot="1" x14ac:dyDescent="0.3">
      <c r="A2" s="7" t="s">
        <v>97</v>
      </c>
      <c r="B2" s="64"/>
      <c r="C2" s="65"/>
      <c r="D2" s="8">
        <f>SUM(D3:D203)</f>
        <v>0</v>
      </c>
    </row>
    <row r="3" spans="1:4" x14ac:dyDescent="0.2">
      <c r="A3" s="36" t="s">
        <v>51</v>
      </c>
      <c r="B3" s="37"/>
      <c r="C3" s="37"/>
      <c r="D3" s="38">
        <f>Kredīts!$B$10</f>
        <v>0</v>
      </c>
    </row>
    <row r="4" spans="1:4" x14ac:dyDescent="0.2">
      <c r="A4" s="9" t="s">
        <v>48</v>
      </c>
      <c r="B4" s="9"/>
      <c r="C4" s="9"/>
      <c r="D4">
        <f t="shared" ref="D4:D67" si="0">B4*C4</f>
        <v>0</v>
      </c>
    </row>
    <row r="5" spans="1:4" x14ac:dyDescent="0.2">
      <c r="A5" s="9" t="s">
        <v>49</v>
      </c>
      <c r="B5" s="9"/>
      <c r="C5" s="9"/>
      <c r="D5">
        <f t="shared" si="0"/>
        <v>0</v>
      </c>
    </row>
    <row r="6" spans="1:4" x14ac:dyDescent="0.2">
      <c r="A6" s="9" t="s">
        <v>50</v>
      </c>
      <c r="B6" s="9"/>
      <c r="C6" s="9"/>
      <c r="D6">
        <f t="shared" si="0"/>
        <v>0</v>
      </c>
    </row>
    <row r="7" spans="1:4" x14ac:dyDescent="0.2">
      <c r="A7" s="9" t="s">
        <v>47</v>
      </c>
      <c r="B7" s="9"/>
      <c r="C7" s="9"/>
      <c r="D7">
        <f t="shared" si="0"/>
        <v>0</v>
      </c>
    </row>
    <row r="8" spans="1:4" x14ac:dyDescent="0.2">
      <c r="A8" s="9" t="s">
        <v>52</v>
      </c>
      <c r="B8" s="9"/>
      <c r="C8" s="9"/>
      <c r="D8">
        <f t="shared" si="0"/>
        <v>0</v>
      </c>
    </row>
    <row r="9" spans="1:4" x14ac:dyDescent="0.2">
      <c r="A9" s="9" t="s">
        <v>100</v>
      </c>
      <c r="B9" s="9"/>
      <c r="C9" s="9"/>
      <c r="D9">
        <f t="shared" si="0"/>
        <v>0</v>
      </c>
    </row>
    <row r="10" spans="1:4" x14ac:dyDescent="0.2">
      <c r="A10" s="9" t="s">
        <v>46</v>
      </c>
      <c r="B10" s="9"/>
      <c r="C10" s="9"/>
      <c r="D10">
        <f t="shared" si="0"/>
        <v>0</v>
      </c>
    </row>
    <row r="11" spans="1:4" x14ac:dyDescent="0.2">
      <c r="A11" s="9" t="s">
        <v>103</v>
      </c>
      <c r="B11" s="9"/>
      <c r="C11" s="9"/>
      <c r="D11">
        <f t="shared" si="0"/>
        <v>0</v>
      </c>
    </row>
    <row r="12" spans="1:4" x14ac:dyDescent="0.2">
      <c r="A12" s="9" t="s">
        <v>104</v>
      </c>
      <c r="B12" s="9"/>
      <c r="C12" s="9"/>
      <c r="D12">
        <f t="shared" si="0"/>
        <v>0</v>
      </c>
    </row>
    <row r="13" spans="1:4" x14ac:dyDescent="0.2">
      <c r="A13" s="9"/>
      <c r="B13" s="9"/>
      <c r="C13" s="9"/>
      <c r="D13">
        <f t="shared" si="0"/>
        <v>0</v>
      </c>
    </row>
    <row r="14" spans="1:4" x14ac:dyDescent="0.2">
      <c r="A14" s="9"/>
      <c r="B14" s="9"/>
      <c r="C14" s="9"/>
      <c r="D14">
        <f t="shared" si="0"/>
        <v>0</v>
      </c>
    </row>
    <row r="15" spans="1:4" x14ac:dyDescent="0.2">
      <c r="A15" s="9"/>
      <c r="B15" s="9"/>
      <c r="C15" s="9"/>
      <c r="D15">
        <f t="shared" si="0"/>
        <v>0</v>
      </c>
    </row>
    <row r="16" spans="1:4" x14ac:dyDescent="0.2">
      <c r="A16" s="9"/>
      <c r="B16" s="9"/>
      <c r="C16" s="9"/>
      <c r="D16">
        <f t="shared" si="0"/>
        <v>0</v>
      </c>
    </row>
    <row r="17" spans="1:4" x14ac:dyDescent="0.2">
      <c r="A17" s="9"/>
      <c r="B17" s="9"/>
      <c r="C17" s="9"/>
      <c r="D17">
        <f t="shared" si="0"/>
        <v>0</v>
      </c>
    </row>
    <row r="18" spans="1:4" x14ac:dyDescent="0.2">
      <c r="A18" s="9"/>
      <c r="B18" s="9"/>
      <c r="C18" s="9"/>
      <c r="D18">
        <f t="shared" si="0"/>
        <v>0</v>
      </c>
    </row>
    <row r="19" spans="1:4" x14ac:dyDescent="0.2">
      <c r="A19" s="9"/>
      <c r="B19" s="9"/>
      <c r="C19" s="9"/>
      <c r="D19">
        <f t="shared" si="0"/>
        <v>0</v>
      </c>
    </row>
    <row r="20" spans="1:4" x14ac:dyDescent="0.2">
      <c r="A20" s="9"/>
      <c r="B20" s="9"/>
      <c r="C20" s="9"/>
      <c r="D20">
        <f t="shared" si="0"/>
        <v>0</v>
      </c>
    </row>
    <row r="21" spans="1:4" x14ac:dyDescent="0.2">
      <c r="A21" s="9"/>
      <c r="B21" s="9"/>
      <c r="C21" s="9"/>
      <c r="D21">
        <f t="shared" si="0"/>
        <v>0</v>
      </c>
    </row>
    <row r="22" spans="1:4" x14ac:dyDescent="0.2">
      <c r="A22" s="9"/>
      <c r="B22" s="9"/>
      <c r="C22" s="9"/>
      <c r="D22">
        <f t="shared" si="0"/>
        <v>0</v>
      </c>
    </row>
    <row r="23" spans="1:4" x14ac:dyDescent="0.2">
      <c r="A23" s="9"/>
      <c r="B23" s="9"/>
      <c r="C23" s="9"/>
      <c r="D23">
        <f t="shared" si="0"/>
        <v>0</v>
      </c>
    </row>
    <row r="24" spans="1:4" x14ac:dyDescent="0.2">
      <c r="A24" s="9"/>
      <c r="B24" s="9"/>
      <c r="C24" s="9"/>
      <c r="D24">
        <f t="shared" si="0"/>
        <v>0</v>
      </c>
    </row>
    <row r="25" spans="1:4" x14ac:dyDescent="0.2">
      <c r="A25" s="9"/>
      <c r="B25" s="9"/>
      <c r="C25" s="9"/>
      <c r="D25">
        <f t="shared" si="0"/>
        <v>0</v>
      </c>
    </row>
    <row r="26" spans="1:4" x14ac:dyDescent="0.2">
      <c r="A26" s="9"/>
      <c r="B26" s="9"/>
      <c r="C26" s="9"/>
      <c r="D26">
        <f t="shared" si="0"/>
        <v>0</v>
      </c>
    </row>
    <row r="27" spans="1:4" x14ac:dyDescent="0.2">
      <c r="A27" s="9"/>
      <c r="B27" s="9"/>
      <c r="C27" s="9"/>
      <c r="D27">
        <f t="shared" si="0"/>
        <v>0</v>
      </c>
    </row>
    <row r="28" spans="1:4" x14ac:dyDescent="0.2">
      <c r="A28" s="9"/>
      <c r="B28" s="9"/>
      <c r="C28" s="9"/>
      <c r="D28">
        <f t="shared" si="0"/>
        <v>0</v>
      </c>
    </row>
    <row r="29" spans="1:4" x14ac:dyDescent="0.2">
      <c r="A29" s="9"/>
      <c r="B29" s="9"/>
      <c r="C29" s="9"/>
      <c r="D29">
        <f t="shared" si="0"/>
        <v>0</v>
      </c>
    </row>
    <row r="30" spans="1:4" x14ac:dyDescent="0.2">
      <c r="A30" s="9"/>
      <c r="B30" s="9"/>
      <c r="C30" s="9"/>
      <c r="D30">
        <f t="shared" si="0"/>
        <v>0</v>
      </c>
    </row>
    <row r="31" spans="1:4" x14ac:dyDescent="0.2">
      <c r="A31" s="9"/>
      <c r="B31" s="9"/>
      <c r="C31" s="9"/>
      <c r="D31">
        <f t="shared" si="0"/>
        <v>0</v>
      </c>
    </row>
    <row r="32" spans="1:4" x14ac:dyDescent="0.2">
      <c r="A32" s="9"/>
      <c r="B32" s="9"/>
      <c r="C32" s="9"/>
      <c r="D32">
        <f t="shared" si="0"/>
        <v>0</v>
      </c>
    </row>
    <row r="33" spans="1:4" x14ac:dyDescent="0.2">
      <c r="A33" s="9"/>
      <c r="B33" s="9"/>
      <c r="C33" s="9"/>
      <c r="D33">
        <f t="shared" si="0"/>
        <v>0</v>
      </c>
    </row>
    <row r="34" spans="1:4" x14ac:dyDescent="0.2">
      <c r="A34" s="9"/>
      <c r="B34" s="9"/>
      <c r="C34" s="9"/>
      <c r="D34">
        <f t="shared" si="0"/>
        <v>0</v>
      </c>
    </row>
    <row r="35" spans="1:4" x14ac:dyDescent="0.2">
      <c r="A35" s="9"/>
      <c r="B35" s="9"/>
      <c r="C35" s="9"/>
      <c r="D35">
        <f t="shared" si="0"/>
        <v>0</v>
      </c>
    </row>
    <row r="36" spans="1:4" x14ac:dyDescent="0.2">
      <c r="A36" s="9"/>
      <c r="B36" s="9"/>
      <c r="C36" s="9"/>
      <c r="D36">
        <f t="shared" si="0"/>
        <v>0</v>
      </c>
    </row>
    <row r="37" spans="1:4" x14ac:dyDescent="0.2">
      <c r="A37" s="9"/>
      <c r="B37" s="9"/>
      <c r="C37" s="9"/>
      <c r="D37">
        <f t="shared" si="0"/>
        <v>0</v>
      </c>
    </row>
    <row r="38" spans="1:4" x14ac:dyDescent="0.2">
      <c r="A38" s="9"/>
      <c r="B38" s="9"/>
      <c r="C38" s="9"/>
      <c r="D38">
        <f t="shared" si="0"/>
        <v>0</v>
      </c>
    </row>
    <row r="39" spans="1:4" x14ac:dyDescent="0.2">
      <c r="A39" s="9"/>
      <c r="B39" s="9"/>
      <c r="C39" s="9"/>
      <c r="D39">
        <f t="shared" si="0"/>
        <v>0</v>
      </c>
    </row>
    <row r="40" spans="1:4" x14ac:dyDescent="0.2">
      <c r="A40" s="9"/>
      <c r="B40" s="9"/>
      <c r="C40" s="9"/>
      <c r="D40">
        <f t="shared" si="0"/>
        <v>0</v>
      </c>
    </row>
    <row r="41" spans="1:4" x14ac:dyDescent="0.2">
      <c r="A41" s="9"/>
      <c r="B41" s="9"/>
      <c r="C41" s="9"/>
      <c r="D41">
        <f t="shared" si="0"/>
        <v>0</v>
      </c>
    </row>
    <row r="42" spans="1:4" x14ac:dyDescent="0.2">
      <c r="A42" s="9"/>
      <c r="B42" s="9"/>
      <c r="C42" s="9"/>
      <c r="D42">
        <f t="shared" si="0"/>
        <v>0</v>
      </c>
    </row>
    <row r="43" spans="1:4" x14ac:dyDescent="0.2">
      <c r="A43" s="9"/>
      <c r="B43" s="9"/>
      <c r="C43" s="9"/>
      <c r="D43">
        <f t="shared" si="0"/>
        <v>0</v>
      </c>
    </row>
    <row r="44" spans="1:4" x14ac:dyDescent="0.2">
      <c r="A44" s="9"/>
      <c r="B44" s="9"/>
      <c r="C44" s="9"/>
      <c r="D44">
        <f t="shared" si="0"/>
        <v>0</v>
      </c>
    </row>
    <row r="45" spans="1:4" x14ac:dyDescent="0.2">
      <c r="A45" s="9"/>
      <c r="B45" s="9"/>
      <c r="C45" s="9"/>
      <c r="D45">
        <f t="shared" si="0"/>
        <v>0</v>
      </c>
    </row>
    <row r="46" spans="1:4" x14ac:dyDescent="0.2">
      <c r="A46" s="9"/>
      <c r="B46" s="9"/>
      <c r="C46" s="9"/>
      <c r="D46">
        <f t="shared" si="0"/>
        <v>0</v>
      </c>
    </row>
    <row r="47" spans="1:4" x14ac:dyDescent="0.2">
      <c r="A47" s="9"/>
      <c r="B47" s="9"/>
      <c r="C47" s="9"/>
      <c r="D47">
        <f t="shared" si="0"/>
        <v>0</v>
      </c>
    </row>
    <row r="48" spans="1:4" x14ac:dyDescent="0.2">
      <c r="A48" s="9"/>
      <c r="B48" s="9"/>
      <c r="C48" s="9"/>
      <c r="D48">
        <f t="shared" si="0"/>
        <v>0</v>
      </c>
    </row>
    <row r="49" spans="1:4" x14ac:dyDescent="0.2">
      <c r="A49" s="9"/>
      <c r="B49" s="9"/>
      <c r="C49" s="9"/>
      <c r="D49">
        <f t="shared" si="0"/>
        <v>0</v>
      </c>
    </row>
    <row r="50" spans="1:4" x14ac:dyDescent="0.2">
      <c r="A50" s="9"/>
      <c r="B50" s="9"/>
      <c r="C50" s="9"/>
      <c r="D50">
        <f t="shared" si="0"/>
        <v>0</v>
      </c>
    </row>
    <row r="51" spans="1:4" x14ac:dyDescent="0.2">
      <c r="A51" s="9"/>
      <c r="B51" s="9"/>
      <c r="C51" s="9"/>
      <c r="D51">
        <f t="shared" si="0"/>
        <v>0</v>
      </c>
    </row>
    <row r="52" spans="1:4" x14ac:dyDescent="0.2">
      <c r="A52" s="9"/>
      <c r="B52" s="9"/>
      <c r="C52" s="9"/>
      <c r="D52">
        <f t="shared" si="0"/>
        <v>0</v>
      </c>
    </row>
    <row r="53" spans="1:4" x14ac:dyDescent="0.2">
      <c r="A53" s="9"/>
      <c r="B53" s="9"/>
      <c r="C53" s="9"/>
      <c r="D53">
        <f t="shared" si="0"/>
        <v>0</v>
      </c>
    </row>
    <row r="54" spans="1:4" x14ac:dyDescent="0.2">
      <c r="A54" s="9"/>
      <c r="B54" s="9"/>
      <c r="C54" s="9"/>
      <c r="D54">
        <f t="shared" si="0"/>
        <v>0</v>
      </c>
    </row>
    <row r="55" spans="1:4" x14ac:dyDescent="0.2">
      <c r="A55" s="9"/>
      <c r="B55" s="9"/>
      <c r="C55" s="9"/>
      <c r="D55">
        <f t="shared" si="0"/>
        <v>0</v>
      </c>
    </row>
    <row r="56" spans="1:4" x14ac:dyDescent="0.2">
      <c r="A56" s="9"/>
      <c r="B56" s="9"/>
      <c r="C56" s="9"/>
      <c r="D56">
        <f t="shared" si="0"/>
        <v>0</v>
      </c>
    </row>
    <row r="57" spans="1:4" x14ac:dyDescent="0.2">
      <c r="A57" s="9"/>
      <c r="B57" s="9"/>
      <c r="C57" s="9"/>
      <c r="D57">
        <f t="shared" si="0"/>
        <v>0</v>
      </c>
    </row>
    <row r="58" spans="1:4" x14ac:dyDescent="0.2">
      <c r="A58" s="9"/>
      <c r="B58" s="9"/>
      <c r="C58" s="9"/>
      <c r="D58">
        <f t="shared" si="0"/>
        <v>0</v>
      </c>
    </row>
    <row r="59" spans="1:4" x14ac:dyDescent="0.2">
      <c r="A59" s="9"/>
      <c r="B59" s="9"/>
      <c r="C59" s="9"/>
      <c r="D59">
        <f t="shared" si="0"/>
        <v>0</v>
      </c>
    </row>
    <row r="60" spans="1:4" x14ac:dyDescent="0.2">
      <c r="A60" s="9"/>
      <c r="B60" s="9"/>
      <c r="C60" s="9"/>
      <c r="D60">
        <f t="shared" si="0"/>
        <v>0</v>
      </c>
    </row>
    <row r="61" spans="1:4" x14ac:dyDescent="0.2">
      <c r="A61" s="9"/>
      <c r="B61" s="9"/>
      <c r="C61" s="9"/>
      <c r="D61">
        <f t="shared" si="0"/>
        <v>0</v>
      </c>
    </row>
    <row r="62" spans="1:4" x14ac:dyDescent="0.2">
      <c r="A62" s="9"/>
      <c r="B62" s="9"/>
      <c r="C62" s="9"/>
      <c r="D62">
        <f t="shared" si="0"/>
        <v>0</v>
      </c>
    </row>
    <row r="63" spans="1:4" x14ac:dyDescent="0.2">
      <c r="A63" s="9"/>
      <c r="B63" s="9"/>
      <c r="C63" s="9"/>
      <c r="D63">
        <f t="shared" si="0"/>
        <v>0</v>
      </c>
    </row>
    <row r="64" spans="1:4" x14ac:dyDescent="0.2">
      <c r="A64" s="9"/>
      <c r="B64" s="9"/>
      <c r="C64" s="9"/>
      <c r="D64">
        <f t="shared" si="0"/>
        <v>0</v>
      </c>
    </row>
    <row r="65" spans="1:4" x14ac:dyDescent="0.2">
      <c r="A65" s="9"/>
      <c r="B65" s="9"/>
      <c r="C65" s="9"/>
      <c r="D65">
        <f t="shared" si="0"/>
        <v>0</v>
      </c>
    </row>
    <row r="66" spans="1:4" x14ac:dyDescent="0.2">
      <c r="A66" s="9"/>
      <c r="B66" s="9"/>
      <c r="C66" s="9"/>
      <c r="D66">
        <f t="shared" si="0"/>
        <v>0</v>
      </c>
    </row>
    <row r="67" spans="1:4" x14ac:dyDescent="0.2">
      <c r="A67" s="9"/>
      <c r="B67" s="9"/>
      <c r="C67" s="9"/>
      <c r="D67">
        <f t="shared" si="0"/>
        <v>0</v>
      </c>
    </row>
    <row r="68" spans="1:4" x14ac:dyDescent="0.2">
      <c r="A68" s="9"/>
      <c r="B68" s="9"/>
      <c r="C68" s="9"/>
      <c r="D68">
        <f t="shared" ref="D68:D131" si="1">B68*C68</f>
        <v>0</v>
      </c>
    </row>
    <row r="69" spans="1:4" x14ac:dyDescent="0.2">
      <c r="A69" s="9"/>
      <c r="B69" s="9"/>
      <c r="C69" s="9"/>
      <c r="D69">
        <f t="shared" si="1"/>
        <v>0</v>
      </c>
    </row>
    <row r="70" spans="1:4" x14ac:dyDescent="0.2">
      <c r="A70" s="9"/>
      <c r="B70" s="9"/>
      <c r="C70" s="9"/>
      <c r="D70">
        <f t="shared" si="1"/>
        <v>0</v>
      </c>
    </row>
    <row r="71" spans="1:4" x14ac:dyDescent="0.2">
      <c r="A71" s="9"/>
      <c r="B71" s="9"/>
      <c r="C71" s="9"/>
      <c r="D71">
        <f t="shared" si="1"/>
        <v>0</v>
      </c>
    </row>
    <row r="72" spans="1:4" x14ac:dyDescent="0.2">
      <c r="A72" s="9"/>
      <c r="B72" s="9"/>
      <c r="C72" s="9"/>
      <c r="D72">
        <f t="shared" si="1"/>
        <v>0</v>
      </c>
    </row>
    <row r="73" spans="1:4" x14ac:dyDescent="0.2">
      <c r="A73" s="9"/>
      <c r="B73" s="9"/>
      <c r="C73" s="9"/>
      <c r="D73">
        <f t="shared" si="1"/>
        <v>0</v>
      </c>
    </row>
    <row r="74" spans="1:4" x14ac:dyDescent="0.2">
      <c r="A74" s="9"/>
      <c r="B74" s="9"/>
      <c r="C74" s="9"/>
      <c r="D74">
        <f t="shared" si="1"/>
        <v>0</v>
      </c>
    </row>
    <row r="75" spans="1:4" x14ac:dyDescent="0.2">
      <c r="A75" s="9"/>
      <c r="B75" s="9"/>
      <c r="C75" s="9"/>
      <c r="D75">
        <f t="shared" si="1"/>
        <v>0</v>
      </c>
    </row>
    <row r="76" spans="1:4" x14ac:dyDescent="0.2">
      <c r="A76" s="9"/>
      <c r="B76" s="9"/>
      <c r="C76" s="9"/>
      <c r="D76">
        <f t="shared" si="1"/>
        <v>0</v>
      </c>
    </row>
    <row r="77" spans="1:4" x14ac:dyDescent="0.2">
      <c r="A77" s="9"/>
      <c r="B77" s="9"/>
      <c r="C77" s="9"/>
      <c r="D77">
        <f t="shared" si="1"/>
        <v>0</v>
      </c>
    </row>
    <row r="78" spans="1:4" x14ac:dyDescent="0.2">
      <c r="A78" s="9"/>
      <c r="B78" s="9"/>
      <c r="C78" s="9"/>
      <c r="D78">
        <f t="shared" si="1"/>
        <v>0</v>
      </c>
    </row>
    <row r="79" spans="1:4" x14ac:dyDescent="0.2">
      <c r="A79" s="9"/>
      <c r="B79" s="9"/>
      <c r="C79" s="9"/>
      <c r="D79">
        <f t="shared" si="1"/>
        <v>0</v>
      </c>
    </row>
    <row r="80" spans="1:4" x14ac:dyDescent="0.2">
      <c r="A80" s="9"/>
      <c r="B80" s="9"/>
      <c r="C80" s="9"/>
      <c r="D80">
        <f t="shared" si="1"/>
        <v>0</v>
      </c>
    </row>
    <row r="81" spans="1:4" x14ac:dyDescent="0.2">
      <c r="A81" s="9"/>
      <c r="B81" s="9"/>
      <c r="C81" s="9"/>
      <c r="D81">
        <f t="shared" si="1"/>
        <v>0</v>
      </c>
    </row>
    <row r="82" spans="1:4" x14ac:dyDescent="0.2">
      <c r="A82" s="9"/>
      <c r="B82" s="9"/>
      <c r="C82" s="9"/>
      <c r="D82">
        <f t="shared" si="1"/>
        <v>0</v>
      </c>
    </row>
    <row r="83" spans="1:4" x14ac:dyDescent="0.2">
      <c r="A83" s="9"/>
      <c r="B83" s="9"/>
      <c r="C83" s="9"/>
      <c r="D83">
        <f t="shared" si="1"/>
        <v>0</v>
      </c>
    </row>
    <row r="84" spans="1:4" x14ac:dyDescent="0.2">
      <c r="A84" s="9"/>
      <c r="B84" s="9"/>
      <c r="C84" s="9"/>
      <c r="D84">
        <f t="shared" si="1"/>
        <v>0</v>
      </c>
    </row>
    <row r="85" spans="1:4" x14ac:dyDescent="0.2">
      <c r="A85" s="9"/>
      <c r="B85" s="9"/>
      <c r="C85" s="9"/>
      <c r="D85">
        <f t="shared" si="1"/>
        <v>0</v>
      </c>
    </row>
    <row r="86" spans="1:4" x14ac:dyDescent="0.2">
      <c r="A86" s="9"/>
      <c r="B86" s="9"/>
      <c r="C86" s="9"/>
      <c r="D86">
        <f t="shared" si="1"/>
        <v>0</v>
      </c>
    </row>
    <row r="87" spans="1:4" x14ac:dyDescent="0.2">
      <c r="A87" s="9"/>
      <c r="B87" s="9"/>
      <c r="C87" s="9"/>
      <c r="D87">
        <f t="shared" si="1"/>
        <v>0</v>
      </c>
    </row>
    <row r="88" spans="1:4" x14ac:dyDescent="0.2">
      <c r="A88" s="9"/>
      <c r="B88" s="9"/>
      <c r="C88" s="9"/>
      <c r="D88">
        <f t="shared" si="1"/>
        <v>0</v>
      </c>
    </row>
    <row r="89" spans="1:4" x14ac:dyDescent="0.2">
      <c r="A89" s="9"/>
      <c r="B89" s="9"/>
      <c r="C89" s="9"/>
      <c r="D89">
        <f t="shared" si="1"/>
        <v>0</v>
      </c>
    </row>
    <row r="90" spans="1:4" x14ac:dyDescent="0.2">
      <c r="A90" s="9"/>
      <c r="B90" s="9"/>
      <c r="C90" s="9"/>
      <c r="D90">
        <f t="shared" si="1"/>
        <v>0</v>
      </c>
    </row>
    <row r="91" spans="1:4" x14ac:dyDescent="0.2">
      <c r="A91" s="9"/>
      <c r="B91" s="9"/>
      <c r="C91" s="9"/>
      <c r="D91">
        <f t="shared" si="1"/>
        <v>0</v>
      </c>
    </row>
    <row r="92" spans="1:4" x14ac:dyDescent="0.2">
      <c r="A92" s="9"/>
      <c r="B92" s="9"/>
      <c r="C92" s="9"/>
      <c r="D92">
        <f t="shared" si="1"/>
        <v>0</v>
      </c>
    </row>
    <row r="93" spans="1:4" x14ac:dyDescent="0.2">
      <c r="A93" s="9"/>
      <c r="B93" s="9"/>
      <c r="C93" s="9"/>
      <c r="D93">
        <f t="shared" si="1"/>
        <v>0</v>
      </c>
    </row>
    <row r="94" spans="1:4" x14ac:dyDescent="0.2">
      <c r="A94" s="9"/>
      <c r="B94" s="9"/>
      <c r="C94" s="9"/>
      <c r="D94">
        <f t="shared" si="1"/>
        <v>0</v>
      </c>
    </row>
    <row r="95" spans="1:4" x14ac:dyDescent="0.2">
      <c r="A95" s="9"/>
      <c r="B95" s="9"/>
      <c r="C95" s="9"/>
      <c r="D95">
        <f t="shared" si="1"/>
        <v>0</v>
      </c>
    </row>
    <row r="96" spans="1:4" x14ac:dyDescent="0.2">
      <c r="A96" s="9"/>
      <c r="B96" s="9"/>
      <c r="C96" s="9"/>
      <c r="D96">
        <f t="shared" si="1"/>
        <v>0</v>
      </c>
    </row>
    <row r="97" spans="1:4" x14ac:dyDescent="0.2">
      <c r="A97" s="9"/>
      <c r="B97" s="9"/>
      <c r="C97" s="9"/>
      <c r="D97">
        <f t="shared" si="1"/>
        <v>0</v>
      </c>
    </row>
    <row r="98" spans="1:4" x14ac:dyDescent="0.2">
      <c r="A98" s="9"/>
      <c r="B98" s="9"/>
      <c r="C98" s="9"/>
      <c r="D98">
        <f t="shared" si="1"/>
        <v>0</v>
      </c>
    </row>
    <row r="99" spans="1:4" x14ac:dyDescent="0.2">
      <c r="A99" s="9"/>
      <c r="B99" s="9"/>
      <c r="C99" s="9"/>
      <c r="D99">
        <f t="shared" si="1"/>
        <v>0</v>
      </c>
    </row>
    <row r="100" spans="1:4" x14ac:dyDescent="0.2">
      <c r="A100" s="9"/>
      <c r="B100" s="9"/>
      <c r="C100" s="9"/>
      <c r="D100">
        <f t="shared" si="1"/>
        <v>0</v>
      </c>
    </row>
    <row r="101" spans="1:4" x14ac:dyDescent="0.2">
      <c r="A101" s="9"/>
      <c r="B101" s="9"/>
      <c r="C101" s="9"/>
      <c r="D101">
        <f t="shared" si="1"/>
        <v>0</v>
      </c>
    </row>
    <row r="102" spans="1:4" x14ac:dyDescent="0.2">
      <c r="A102" s="9"/>
      <c r="B102" s="9"/>
      <c r="C102" s="9"/>
      <c r="D102">
        <f t="shared" si="1"/>
        <v>0</v>
      </c>
    </row>
    <row r="103" spans="1:4" x14ac:dyDescent="0.2">
      <c r="A103" s="9"/>
      <c r="B103" s="9"/>
      <c r="C103" s="9"/>
      <c r="D103">
        <f t="shared" si="1"/>
        <v>0</v>
      </c>
    </row>
    <row r="104" spans="1:4" x14ac:dyDescent="0.2">
      <c r="A104" s="9"/>
      <c r="B104" s="9"/>
      <c r="C104" s="9"/>
      <c r="D104">
        <f t="shared" si="1"/>
        <v>0</v>
      </c>
    </row>
    <row r="105" spans="1:4" x14ac:dyDescent="0.2">
      <c r="A105" s="9"/>
      <c r="B105" s="9"/>
      <c r="C105" s="9"/>
      <c r="D105">
        <f t="shared" si="1"/>
        <v>0</v>
      </c>
    </row>
    <row r="106" spans="1:4" x14ac:dyDescent="0.2">
      <c r="A106" s="9"/>
      <c r="B106" s="9"/>
      <c r="C106" s="9"/>
      <c r="D106">
        <f t="shared" si="1"/>
        <v>0</v>
      </c>
    </row>
    <row r="107" spans="1:4" x14ac:dyDescent="0.2">
      <c r="A107" s="9"/>
      <c r="B107" s="9"/>
      <c r="C107" s="9"/>
      <c r="D107">
        <f t="shared" si="1"/>
        <v>0</v>
      </c>
    </row>
    <row r="108" spans="1:4" x14ac:dyDescent="0.2">
      <c r="A108" s="9"/>
      <c r="B108" s="9"/>
      <c r="C108" s="9"/>
      <c r="D108">
        <f t="shared" si="1"/>
        <v>0</v>
      </c>
    </row>
    <row r="109" spans="1:4" x14ac:dyDescent="0.2">
      <c r="A109" s="9"/>
      <c r="B109" s="9"/>
      <c r="C109" s="9"/>
      <c r="D109">
        <f t="shared" si="1"/>
        <v>0</v>
      </c>
    </row>
    <row r="110" spans="1:4" x14ac:dyDescent="0.2">
      <c r="A110" s="9"/>
      <c r="B110" s="9"/>
      <c r="C110" s="9"/>
      <c r="D110">
        <f t="shared" si="1"/>
        <v>0</v>
      </c>
    </row>
    <row r="111" spans="1:4" x14ac:dyDescent="0.2">
      <c r="A111" s="9"/>
      <c r="B111" s="9"/>
      <c r="C111" s="9"/>
      <c r="D111">
        <f t="shared" si="1"/>
        <v>0</v>
      </c>
    </row>
    <row r="112" spans="1:4" x14ac:dyDescent="0.2">
      <c r="A112" s="9"/>
      <c r="B112" s="9"/>
      <c r="C112" s="9"/>
      <c r="D112">
        <f t="shared" si="1"/>
        <v>0</v>
      </c>
    </row>
    <row r="113" spans="1:4" x14ac:dyDescent="0.2">
      <c r="A113" s="9"/>
      <c r="B113" s="9"/>
      <c r="C113" s="9"/>
      <c r="D113">
        <f t="shared" si="1"/>
        <v>0</v>
      </c>
    </row>
    <row r="114" spans="1:4" x14ac:dyDescent="0.2">
      <c r="A114" s="9"/>
      <c r="B114" s="9"/>
      <c r="C114" s="9"/>
      <c r="D114">
        <f t="shared" si="1"/>
        <v>0</v>
      </c>
    </row>
    <row r="115" spans="1:4" x14ac:dyDescent="0.2">
      <c r="A115" s="9"/>
      <c r="B115" s="9"/>
      <c r="C115" s="9"/>
      <c r="D115">
        <f t="shared" si="1"/>
        <v>0</v>
      </c>
    </row>
    <row r="116" spans="1:4" x14ac:dyDescent="0.2">
      <c r="A116" s="9"/>
      <c r="B116" s="9"/>
      <c r="C116" s="9"/>
      <c r="D116">
        <f t="shared" si="1"/>
        <v>0</v>
      </c>
    </row>
    <row r="117" spans="1:4" x14ac:dyDescent="0.2">
      <c r="A117" s="9"/>
      <c r="B117" s="9"/>
      <c r="C117" s="9"/>
      <c r="D117">
        <f t="shared" si="1"/>
        <v>0</v>
      </c>
    </row>
    <row r="118" spans="1:4" x14ac:dyDescent="0.2">
      <c r="A118" s="9"/>
      <c r="B118" s="9"/>
      <c r="C118" s="9"/>
      <c r="D118">
        <f t="shared" si="1"/>
        <v>0</v>
      </c>
    </row>
    <row r="119" spans="1:4" x14ac:dyDescent="0.2">
      <c r="A119" s="9"/>
      <c r="B119" s="9"/>
      <c r="C119" s="9"/>
      <c r="D119">
        <f t="shared" si="1"/>
        <v>0</v>
      </c>
    </row>
    <row r="120" spans="1:4" x14ac:dyDescent="0.2">
      <c r="A120" s="9"/>
      <c r="B120" s="9"/>
      <c r="C120" s="9"/>
      <c r="D120">
        <f t="shared" si="1"/>
        <v>0</v>
      </c>
    </row>
    <row r="121" spans="1:4" x14ac:dyDescent="0.2">
      <c r="A121" s="9"/>
      <c r="B121" s="9"/>
      <c r="C121" s="9"/>
      <c r="D121">
        <f t="shared" si="1"/>
        <v>0</v>
      </c>
    </row>
    <row r="122" spans="1:4" x14ac:dyDescent="0.2">
      <c r="A122" s="9"/>
      <c r="B122" s="9"/>
      <c r="C122" s="9"/>
      <c r="D122">
        <f t="shared" si="1"/>
        <v>0</v>
      </c>
    </row>
    <row r="123" spans="1:4" x14ac:dyDescent="0.2">
      <c r="A123" s="9"/>
      <c r="B123" s="9"/>
      <c r="C123" s="9"/>
      <c r="D123">
        <f t="shared" si="1"/>
        <v>0</v>
      </c>
    </row>
    <row r="124" spans="1:4" x14ac:dyDescent="0.2">
      <c r="A124" s="9"/>
      <c r="B124" s="9"/>
      <c r="C124" s="9"/>
      <c r="D124">
        <f t="shared" si="1"/>
        <v>0</v>
      </c>
    </row>
    <row r="125" spans="1:4" x14ac:dyDescent="0.2">
      <c r="A125" s="9"/>
      <c r="B125" s="9"/>
      <c r="C125" s="9"/>
      <c r="D125">
        <f t="shared" si="1"/>
        <v>0</v>
      </c>
    </row>
    <row r="126" spans="1:4" x14ac:dyDescent="0.2">
      <c r="A126" s="9"/>
      <c r="B126" s="9"/>
      <c r="C126" s="9"/>
      <c r="D126">
        <f t="shared" si="1"/>
        <v>0</v>
      </c>
    </row>
    <row r="127" spans="1:4" x14ac:dyDescent="0.2">
      <c r="A127" s="9"/>
      <c r="B127" s="9"/>
      <c r="C127" s="9"/>
      <c r="D127">
        <f t="shared" si="1"/>
        <v>0</v>
      </c>
    </row>
    <row r="128" spans="1:4" x14ac:dyDescent="0.2">
      <c r="A128" s="9"/>
      <c r="B128" s="9"/>
      <c r="C128" s="9"/>
      <c r="D128">
        <f t="shared" si="1"/>
        <v>0</v>
      </c>
    </row>
    <row r="129" spans="1:4" x14ac:dyDescent="0.2">
      <c r="A129" s="9"/>
      <c r="B129" s="9"/>
      <c r="C129" s="9"/>
      <c r="D129">
        <f t="shared" si="1"/>
        <v>0</v>
      </c>
    </row>
    <row r="130" spans="1:4" x14ac:dyDescent="0.2">
      <c r="A130" s="9"/>
      <c r="B130" s="9"/>
      <c r="C130" s="9"/>
      <c r="D130">
        <f t="shared" si="1"/>
        <v>0</v>
      </c>
    </row>
    <row r="131" spans="1:4" x14ac:dyDescent="0.2">
      <c r="A131" s="9"/>
      <c r="B131" s="9"/>
      <c r="C131" s="9"/>
      <c r="D131">
        <f t="shared" si="1"/>
        <v>0</v>
      </c>
    </row>
    <row r="132" spans="1:4" x14ac:dyDescent="0.2">
      <c r="A132" s="9"/>
      <c r="B132" s="9"/>
      <c r="C132" s="9"/>
      <c r="D132">
        <f t="shared" ref="D132:D195" si="2">B132*C132</f>
        <v>0</v>
      </c>
    </row>
    <row r="133" spans="1:4" x14ac:dyDescent="0.2">
      <c r="A133" s="9"/>
      <c r="B133" s="9"/>
      <c r="C133" s="9"/>
      <c r="D133">
        <f t="shared" si="2"/>
        <v>0</v>
      </c>
    </row>
    <row r="134" spans="1:4" x14ac:dyDescent="0.2">
      <c r="A134" s="9"/>
      <c r="B134" s="9"/>
      <c r="C134" s="9"/>
      <c r="D134">
        <f t="shared" si="2"/>
        <v>0</v>
      </c>
    </row>
    <row r="135" spans="1:4" x14ac:dyDescent="0.2">
      <c r="A135" s="9"/>
      <c r="B135" s="9"/>
      <c r="C135" s="9"/>
      <c r="D135">
        <f t="shared" si="2"/>
        <v>0</v>
      </c>
    </row>
    <row r="136" spans="1:4" x14ac:dyDescent="0.2">
      <c r="A136" s="9"/>
      <c r="B136" s="9"/>
      <c r="C136" s="9"/>
      <c r="D136">
        <f t="shared" si="2"/>
        <v>0</v>
      </c>
    </row>
    <row r="137" spans="1:4" x14ac:dyDescent="0.2">
      <c r="A137" s="9"/>
      <c r="B137" s="9"/>
      <c r="C137" s="9"/>
      <c r="D137">
        <f t="shared" si="2"/>
        <v>0</v>
      </c>
    </row>
    <row r="138" spans="1:4" x14ac:dyDescent="0.2">
      <c r="A138" s="9"/>
      <c r="B138" s="9"/>
      <c r="C138" s="9"/>
      <c r="D138">
        <f t="shared" si="2"/>
        <v>0</v>
      </c>
    </row>
    <row r="139" spans="1:4" x14ac:dyDescent="0.2">
      <c r="A139" s="9"/>
      <c r="B139" s="9"/>
      <c r="C139" s="9"/>
      <c r="D139">
        <f t="shared" si="2"/>
        <v>0</v>
      </c>
    </row>
    <row r="140" spans="1:4" x14ac:dyDescent="0.2">
      <c r="A140" s="9"/>
      <c r="B140" s="9"/>
      <c r="C140" s="9"/>
      <c r="D140">
        <f t="shared" si="2"/>
        <v>0</v>
      </c>
    </row>
    <row r="141" spans="1:4" x14ac:dyDescent="0.2">
      <c r="A141" s="9"/>
      <c r="B141" s="9"/>
      <c r="C141" s="9"/>
      <c r="D141">
        <f t="shared" si="2"/>
        <v>0</v>
      </c>
    </row>
    <row r="142" spans="1:4" x14ac:dyDescent="0.2">
      <c r="A142" s="9"/>
      <c r="B142" s="9"/>
      <c r="C142" s="9"/>
      <c r="D142">
        <f t="shared" si="2"/>
        <v>0</v>
      </c>
    </row>
    <row r="143" spans="1:4" x14ac:dyDescent="0.2">
      <c r="A143" s="9"/>
      <c r="B143" s="9"/>
      <c r="C143" s="9"/>
      <c r="D143">
        <f t="shared" si="2"/>
        <v>0</v>
      </c>
    </row>
    <row r="144" spans="1:4" x14ac:dyDescent="0.2">
      <c r="A144" s="9"/>
      <c r="B144" s="9"/>
      <c r="C144" s="9"/>
      <c r="D144">
        <f t="shared" si="2"/>
        <v>0</v>
      </c>
    </row>
    <row r="145" spans="1:4" x14ac:dyDescent="0.2">
      <c r="A145" s="9"/>
      <c r="B145" s="9"/>
      <c r="C145" s="9"/>
      <c r="D145">
        <f t="shared" si="2"/>
        <v>0</v>
      </c>
    </row>
    <row r="146" spans="1:4" x14ac:dyDescent="0.2">
      <c r="A146" s="9"/>
      <c r="B146" s="9"/>
      <c r="C146" s="9"/>
      <c r="D146">
        <f t="shared" si="2"/>
        <v>0</v>
      </c>
    </row>
    <row r="147" spans="1:4" x14ac:dyDescent="0.2">
      <c r="A147" s="9"/>
      <c r="B147" s="9"/>
      <c r="C147" s="9"/>
      <c r="D147">
        <f t="shared" si="2"/>
        <v>0</v>
      </c>
    </row>
    <row r="148" spans="1:4" x14ac:dyDescent="0.2">
      <c r="A148" s="9"/>
      <c r="B148" s="9"/>
      <c r="C148" s="9"/>
      <c r="D148">
        <f t="shared" si="2"/>
        <v>0</v>
      </c>
    </row>
    <row r="149" spans="1:4" x14ac:dyDescent="0.2">
      <c r="A149" s="9"/>
      <c r="B149" s="9"/>
      <c r="C149" s="9"/>
      <c r="D149">
        <f t="shared" si="2"/>
        <v>0</v>
      </c>
    </row>
    <row r="150" spans="1:4" x14ac:dyDescent="0.2">
      <c r="A150" s="9"/>
      <c r="B150" s="9"/>
      <c r="C150" s="9"/>
      <c r="D150">
        <f t="shared" si="2"/>
        <v>0</v>
      </c>
    </row>
    <row r="151" spans="1:4" x14ac:dyDescent="0.2">
      <c r="A151" s="9"/>
      <c r="B151" s="9"/>
      <c r="C151" s="9"/>
      <c r="D151">
        <f t="shared" si="2"/>
        <v>0</v>
      </c>
    </row>
    <row r="152" spans="1:4" x14ac:dyDescent="0.2">
      <c r="A152" s="9"/>
      <c r="B152" s="9"/>
      <c r="C152" s="9"/>
      <c r="D152">
        <f t="shared" si="2"/>
        <v>0</v>
      </c>
    </row>
    <row r="153" spans="1:4" x14ac:dyDescent="0.2">
      <c r="A153" s="9"/>
      <c r="B153" s="9"/>
      <c r="C153" s="9"/>
      <c r="D153">
        <f t="shared" si="2"/>
        <v>0</v>
      </c>
    </row>
    <row r="154" spans="1:4" x14ac:dyDescent="0.2">
      <c r="A154" s="9"/>
      <c r="B154" s="9"/>
      <c r="C154" s="9"/>
      <c r="D154">
        <f t="shared" si="2"/>
        <v>0</v>
      </c>
    </row>
    <row r="155" spans="1:4" x14ac:dyDescent="0.2">
      <c r="A155" s="9"/>
      <c r="B155" s="9"/>
      <c r="C155" s="9"/>
      <c r="D155">
        <f t="shared" si="2"/>
        <v>0</v>
      </c>
    </row>
    <row r="156" spans="1:4" x14ac:dyDescent="0.2">
      <c r="A156" s="9"/>
      <c r="B156" s="9"/>
      <c r="C156" s="9"/>
      <c r="D156">
        <f t="shared" si="2"/>
        <v>0</v>
      </c>
    </row>
    <row r="157" spans="1:4" x14ac:dyDescent="0.2">
      <c r="A157" s="9"/>
      <c r="B157" s="9"/>
      <c r="C157" s="9"/>
      <c r="D157">
        <f t="shared" si="2"/>
        <v>0</v>
      </c>
    </row>
    <row r="158" spans="1:4" x14ac:dyDescent="0.2">
      <c r="A158" s="9"/>
      <c r="B158" s="9"/>
      <c r="C158" s="9"/>
      <c r="D158">
        <f t="shared" si="2"/>
        <v>0</v>
      </c>
    </row>
    <row r="159" spans="1:4" x14ac:dyDescent="0.2">
      <c r="A159" s="9"/>
      <c r="B159" s="9"/>
      <c r="C159" s="9"/>
      <c r="D159">
        <f t="shared" si="2"/>
        <v>0</v>
      </c>
    </row>
    <row r="160" spans="1:4" x14ac:dyDescent="0.2">
      <c r="A160" s="9"/>
      <c r="B160" s="9"/>
      <c r="C160" s="9"/>
      <c r="D160">
        <f t="shared" si="2"/>
        <v>0</v>
      </c>
    </row>
    <row r="161" spans="1:4" x14ac:dyDescent="0.2">
      <c r="A161" s="9"/>
      <c r="B161" s="9"/>
      <c r="C161" s="9"/>
      <c r="D161">
        <f t="shared" si="2"/>
        <v>0</v>
      </c>
    </row>
    <row r="162" spans="1:4" x14ac:dyDescent="0.2">
      <c r="A162" s="9"/>
      <c r="B162" s="9"/>
      <c r="C162" s="9"/>
      <c r="D162">
        <f t="shared" si="2"/>
        <v>0</v>
      </c>
    </row>
    <row r="163" spans="1:4" x14ac:dyDescent="0.2">
      <c r="A163" s="9"/>
      <c r="B163" s="9"/>
      <c r="C163" s="9"/>
      <c r="D163">
        <f t="shared" si="2"/>
        <v>0</v>
      </c>
    </row>
    <row r="164" spans="1:4" x14ac:dyDescent="0.2">
      <c r="A164" s="9"/>
      <c r="B164" s="9"/>
      <c r="C164" s="9"/>
      <c r="D164">
        <f t="shared" si="2"/>
        <v>0</v>
      </c>
    </row>
    <row r="165" spans="1:4" x14ac:dyDescent="0.2">
      <c r="A165" s="9"/>
      <c r="B165" s="9"/>
      <c r="C165" s="9"/>
      <c r="D165">
        <f t="shared" si="2"/>
        <v>0</v>
      </c>
    </row>
    <row r="166" spans="1:4" x14ac:dyDescent="0.2">
      <c r="A166" s="9"/>
      <c r="B166" s="9"/>
      <c r="C166" s="9"/>
      <c r="D166">
        <f t="shared" si="2"/>
        <v>0</v>
      </c>
    </row>
    <row r="167" spans="1:4" x14ac:dyDescent="0.2">
      <c r="A167" s="9"/>
      <c r="B167" s="9"/>
      <c r="C167" s="9"/>
      <c r="D167">
        <f t="shared" si="2"/>
        <v>0</v>
      </c>
    </row>
    <row r="168" spans="1:4" x14ac:dyDescent="0.2">
      <c r="A168" s="9"/>
      <c r="B168" s="9"/>
      <c r="C168" s="9"/>
      <c r="D168">
        <f t="shared" si="2"/>
        <v>0</v>
      </c>
    </row>
    <row r="169" spans="1:4" x14ac:dyDescent="0.2">
      <c r="A169" s="9"/>
      <c r="B169" s="9"/>
      <c r="C169" s="9"/>
      <c r="D169">
        <f t="shared" si="2"/>
        <v>0</v>
      </c>
    </row>
    <row r="170" spans="1:4" x14ac:dyDescent="0.2">
      <c r="A170" s="9"/>
      <c r="B170" s="9"/>
      <c r="C170" s="9"/>
      <c r="D170">
        <f t="shared" si="2"/>
        <v>0</v>
      </c>
    </row>
    <row r="171" spans="1:4" x14ac:dyDescent="0.2">
      <c r="A171" s="9"/>
      <c r="B171" s="9"/>
      <c r="C171" s="9"/>
      <c r="D171">
        <f t="shared" si="2"/>
        <v>0</v>
      </c>
    </row>
    <row r="172" spans="1:4" x14ac:dyDescent="0.2">
      <c r="A172" s="9"/>
      <c r="B172" s="9"/>
      <c r="C172" s="9"/>
      <c r="D172">
        <f t="shared" si="2"/>
        <v>0</v>
      </c>
    </row>
    <row r="173" spans="1:4" x14ac:dyDescent="0.2">
      <c r="A173" s="9"/>
      <c r="B173" s="9"/>
      <c r="C173" s="9"/>
      <c r="D173">
        <f t="shared" si="2"/>
        <v>0</v>
      </c>
    </row>
    <row r="174" spans="1:4" x14ac:dyDescent="0.2">
      <c r="A174" s="9"/>
      <c r="B174" s="9"/>
      <c r="C174" s="9"/>
      <c r="D174">
        <f t="shared" si="2"/>
        <v>0</v>
      </c>
    </row>
    <row r="175" spans="1:4" x14ac:dyDescent="0.2">
      <c r="A175" s="9"/>
      <c r="B175" s="9"/>
      <c r="C175" s="9"/>
      <c r="D175">
        <f t="shared" si="2"/>
        <v>0</v>
      </c>
    </row>
    <row r="176" spans="1:4" x14ac:dyDescent="0.2">
      <c r="A176" s="9"/>
      <c r="B176" s="9"/>
      <c r="C176" s="9"/>
      <c r="D176">
        <f t="shared" si="2"/>
        <v>0</v>
      </c>
    </row>
    <row r="177" spans="1:4" x14ac:dyDescent="0.2">
      <c r="A177" s="9"/>
      <c r="B177" s="9"/>
      <c r="C177" s="9"/>
      <c r="D177">
        <f t="shared" si="2"/>
        <v>0</v>
      </c>
    </row>
    <row r="178" spans="1:4" x14ac:dyDescent="0.2">
      <c r="A178" s="9"/>
      <c r="B178" s="9"/>
      <c r="C178" s="9"/>
      <c r="D178">
        <f t="shared" si="2"/>
        <v>0</v>
      </c>
    </row>
    <row r="179" spans="1:4" x14ac:dyDescent="0.2">
      <c r="A179" s="9"/>
      <c r="B179" s="9"/>
      <c r="C179" s="9"/>
      <c r="D179">
        <f t="shared" si="2"/>
        <v>0</v>
      </c>
    </row>
    <row r="180" spans="1:4" x14ac:dyDescent="0.2">
      <c r="A180" s="9"/>
      <c r="B180" s="9"/>
      <c r="C180" s="9"/>
      <c r="D180">
        <f t="shared" si="2"/>
        <v>0</v>
      </c>
    </row>
    <row r="181" spans="1:4" x14ac:dyDescent="0.2">
      <c r="A181" s="9"/>
      <c r="B181" s="9"/>
      <c r="C181" s="9"/>
      <c r="D181">
        <f t="shared" si="2"/>
        <v>0</v>
      </c>
    </row>
    <row r="182" spans="1:4" x14ac:dyDescent="0.2">
      <c r="A182" s="9"/>
      <c r="B182" s="9"/>
      <c r="C182" s="9"/>
      <c r="D182">
        <f t="shared" si="2"/>
        <v>0</v>
      </c>
    </row>
    <row r="183" spans="1:4" x14ac:dyDescent="0.2">
      <c r="A183" s="9"/>
      <c r="B183" s="9"/>
      <c r="C183" s="9"/>
      <c r="D183">
        <f t="shared" si="2"/>
        <v>0</v>
      </c>
    </row>
    <row r="184" spans="1:4" x14ac:dyDescent="0.2">
      <c r="A184" s="9"/>
      <c r="B184" s="9"/>
      <c r="C184" s="9"/>
      <c r="D184">
        <f t="shared" si="2"/>
        <v>0</v>
      </c>
    </row>
    <row r="185" spans="1:4" x14ac:dyDescent="0.2">
      <c r="A185" s="9"/>
      <c r="B185" s="9"/>
      <c r="C185" s="9"/>
      <c r="D185">
        <f t="shared" si="2"/>
        <v>0</v>
      </c>
    </row>
    <row r="186" spans="1:4" x14ac:dyDescent="0.2">
      <c r="A186" s="9"/>
      <c r="B186" s="9"/>
      <c r="C186" s="9"/>
      <c r="D186">
        <f t="shared" si="2"/>
        <v>0</v>
      </c>
    </row>
    <row r="187" spans="1:4" x14ac:dyDescent="0.2">
      <c r="A187" s="9"/>
      <c r="B187" s="9"/>
      <c r="C187" s="9"/>
      <c r="D187">
        <f t="shared" si="2"/>
        <v>0</v>
      </c>
    </row>
    <row r="188" spans="1:4" x14ac:dyDescent="0.2">
      <c r="A188" s="9"/>
      <c r="B188" s="9"/>
      <c r="C188" s="9"/>
      <c r="D188">
        <f t="shared" si="2"/>
        <v>0</v>
      </c>
    </row>
    <row r="189" spans="1:4" x14ac:dyDescent="0.2">
      <c r="A189" s="9"/>
      <c r="B189" s="9"/>
      <c r="C189" s="9"/>
      <c r="D189">
        <f t="shared" si="2"/>
        <v>0</v>
      </c>
    </row>
    <row r="190" spans="1:4" x14ac:dyDescent="0.2">
      <c r="A190" s="9"/>
      <c r="B190" s="9"/>
      <c r="C190" s="9"/>
      <c r="D190">
        <f t="shared" si="2"/>
        <v>0</v>
      </c>
    </row>
    <row r="191" spans="1:4" x14ac:dyDescent="0.2">
      <c r="A191" s="9"/>
      <c r="B191" s="9"/>
      <c r="C191" s="9"/>
      <c r="D191">
        <f t="shared" si="2"/>
        <v>0</v>
      </c>
    </row>
    <row r="192" spans="1:4" x14ac:dyDescent="0.2">
      <c r="A192" s="9"/>
      <c r="B192" s="9"/>
      <c r="C192" s="9"/>
      <c r="D192">
        <f t="shared" si="2"/>
        <v>0</v>
      </c>
    </row>
    <row r="193" spans="1:4" x14ac:dyDescent="0.2">
      <c r="A193" s="9"/>
      <c r="B193" s="9"/>
      <c r="C193" s="9"/>
      <c r="D193">
        <f t="shared" si="2"/>
        <v>0</v>
      </c>
    </row>
    <row r="194" spans="1:4" x14ac:dyDescent="0.2">
      <c r="A194" s="9"/>
      <c r="B194" s="9"/>
      <c r="C194" s="9"/>
      <c r="D194">
        <f t="shared" si="2"/>
        <v>0</v>
      </c>
    </row>
    <row r="195" spans="1:4" x14ac:dyDescent="0.2">
      <c r="A195" s="9"/>
      <c r="B195" s="9"/>
      <c r="C195" s="9"/>
      <c r="D195">
        <f t="shared" si="2"/>
        <v>0</v>
      </c>
    </row>
    <row r="196" spans="1:4" x14ac:dyDescent="0.2">
      <c r="A196" s="9"/>
      <c r="B196" s="9"/>
      <c r="C196" s="9"/>
      <c r="D196">
        <f t="shared" ref="D196:D203" si="3">B196*C196</f>
        <v>0</v>
      </c>
    </row>
    <row r="197" spans="1:4" x14ac:dyDescent="0.2">
      <c r="A197" s="9"/>
      <c r="B197" s="9"/>
      <c r="C197" s="9"/>
      <c r="D197">
        <f t="shared" si="3"/>
        <v>0</v>
      </c>
    </row>
    <row r="198" spans="1:4" x14ac:dyDescent="0.2">
      <c r="A198" s="9"/>
      <c r="B198" s="9"/>
      <c r="C198" s="9"/>
      <c r="D198">
        <f t="shared" si="3"/>
        <v>0</v>
      </c>
    </row>
    <row r="199" spans="1:4" x14ac:dyDescent="0.2">
      <c r="A199" s="9"/>
      <c r="B199" s="9"/>
      <c r="C199" s="9"/>
      <c r="D199">
        <f t="shared" si="3"/>
        <v>0</v>
      </c>
    </row>
    <row r="200" spans="1:4" x14ac:dyDescent="0.2">
      <c r="A200" s="9"/>
      <c r="B200" s="9"/>
      <c r="C200" s="9"/>
      <c r="D200">
        <f t="shared" si="3"/>
        <v>0</v>
      </c>
    </row>
    <row r="201" spans="1:4" x14ac:dyDescent="0.2">
      <c r="A201" s="9"/>
      <c r="B201" s="9"/>
      <c r="C201" s="9"/>
      <c r="D201">
        <f t="shared" si="3"/>
        <v>0</v>
      </c>
    </row>
    <row r="202" spans="1:4" x14ac:dyDescent="0.2">
      <c r="A202" s="9"/>
      <c r="B202" s="9"/>
      <c r="C202" s="9"/>
      <c r="D202">
        <f t="shared" si="3"/>
        <v>0</v>
      </c>
    </row>
    <row r="203" spans="1:4" x14ac:dyDescent="0.2">
      <c r="A203" s="9"/>
      <c r="B203" s="9"/>
      <c r="C203" s="9"/>
      <c r="D203">
        <f t="shared" si="3"/>
        <v>0</v>
      </c>
    </row>
  </sheetData>
  <sheetProtection algorithmName="SHA-512" hashValue="ZXdPMnLEj7oCZZ0bFs7jH7e63hiSPZ476O8nDMFbLEdDbouxcQ4oaSM5Nn95To73erSwCYa5Gvmvv94UFku8XQ==" saltValue="uHrMVYsCWMnbAVKLhUUlLA==" spinCount="100000" sheet="1" objects="1" scenarios="1" formatColumns="0" formatRows="0"/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2"/>
  <sheetViews>
    <sheetView workbookViewId="0">
      <selection activeCell="D2" sqref="D2"/>
    </sheetView>
  </sheetViews>
  <sheetFormatPr defaultRowHeight="15" x14ac:dyDescent="0.2"/>
  <cols>
    <col min="1" max="1" width="35.33203125" bestFit="1" customWidth="1"/>
    <col min="4" max="4" width="13.6640625" style="1" customWidth="1"/>
  </cols>
  <sheetData>
    <row r="1" spans="1:4" ht="15.75" x14ac:dyDescent="0.25">
      <c r="A1" s="3" t="s">
        <v>0</v>
      </c>
      <c r="B1" s="4" t="s">
        <v>1</v>
      </c>
      <c r="C1" s="5" t="s">
        <v>2</v>
      </c>
      <c r="D1" s="6" t="s">
        <v>3</v>
      </c>
    </row>
    <row r="2" spans="1:4" ht="16.5" thickBot="1" x14ac:dyDescent="0.3">
      <c r="A2" s="7" t="s">
        <v>53</v>
      </c>
      <c r="B2" s="64"/>
      <c r="C2" s="65"/>
      <c r="D2" s="8">
        <f>SUM(D3:D22)</f>
        <v>0</v>
      </c>
    </row>
    <row r="3" spans="1:4" x14ac:dyDescent="0.2">
      <c r="A3" s="9" t="s">
        <v>54</v>
      </c>
      <c r="B3" s="9"/>
      <c r="C3" s="9"/>
      <c r="D3" s="1">
        <f>B3*C3</f>
        <v>0</v>
      </c>
    </row>
    <row r="4" spans="1:4" x14ac:dyDescent="0.2">
      <c r="A4" s="9" t="s">
        <v>55</v>
      </c>
      <c r="B4" s="9"/>
      <c r="C4" s="9"/>
      <c r="D4" s="1">
        <f t="shared" ref="D4:D22" si="0">B4*C4</f>
        <v>0</v>
      </c>
    </row>
    <row r="5" spans="1:4" x14ac:dyDescent="0.2">
      <c r="A5" s="9" t="s">
        <v>56</v>
      </c>
      <c r="B5" s="9"/>
      <c r="C5" s="9"/>
      <c r="D5" s="1">
        <f t="shared" si="0"/>
        <v>0</v>
      </c>
    </row>
    <row r="6" spans="1:4" x14ac:dyDescent="0.2">
      <c r="A6" s="9" t="s">
        <v>57</v>
      </c>
      <c r="B6" s="9"/>
      <c r="C6" s="9"/>
      <c r="D6" s="1">
        <f t="shared" si="0"/>
        <v>0</v>
      </c>
    </row>
    <row r="7" spans="1:4" x14ac:dyDescent="0.2">
      <c r="A7" s="9" t="s">
        <v>58</v>
      </c>
      <c r="B7" s="9"/>
      <c r="C7" s="9"/>
      <c r="D7" s="1">
        <f t="shared" si="0"/>
        <v>0</v>
      </c>
    </row>
    <row r="8" spans="1:4" x14ac:dyDescent="0.2">
      <c r="A8" s="9" t="s">
        <v>59</v>
      </c>
      <c r="B8" s="9"/>
      <c r="C8" s="9"/>
      <c r="D8" s="1">
        <f t="shared" si="0"/>
        <v>0</v>
      </c>
    </row>
    <row r="9" spans="1:4" x14ac:dyDescent="0.2">
      <c r="A9" s="9" t="s">
        <v>60</v>
      </c>
      <c r="B9" s="9"/>
      <c r="C9" s="9"/>
      <c r="D9" s="1">
        <f t="shared" si="0"/>
        <v>0</v>
      </c>
    </row>
    <row r="10" spans="1:4" x14ac:dyDescent="0.2">
      <c r="A10" s="9" t="s">
        <v>61</v>
      </c>
      <c r="B10" s="9"/>
      <c r="C10" s="9"/>
      <c r="D10" s="1">
        <f t="shared" si="0"/>
        <v>0</v>
      </c>
    </row>
    <row r="11" spans="1:4" x14ac:dyDescent="0.2">
      <c r="A11" s="9" t="s">
        <v>62</v>
      </c>
      <c r="B11" s="9"/>
      <c r="C11" s="9"/>
      <c r="D11" s="1">
        <f t="shared" si="0"/>
        <v>0</v>
      </c>
    </row>
    <row r="12" spans="1:4" x14ac:dyDescent="0.2">
      <c r="A12" s="9" t="s">
        <v>63</v>
      </c>
      <c r="B12" s="9"/>
      <c r="C12" s="9"/>
      <c r="D12" s="1">
        <f t="shared" si="0"/>
        <v>0</v>
      </c>
    </row>
    <row r="13" spans="1:4" x14ac:dyDescent="0.2">
      <c r="A13" s="9" t="s">
        <v>64</v>
      </c>
      <c r="B13" s="9"/>
      <c r="C13" s="9"/>
      <c r="D13" s="1">
        <f t="shared" si="0"/>
        <v>0</v>
      </c>
    </row>
    <row r="14" spans="1:4" x14ac:dyDescent="0.2">
      <c r="A14" s="9" t="s">
        <v>65</v>
      </c>
      <c r="B14" s="9"/>
      <c r="C14" s="9"/>
      <c r="D14" s="1">
        <f t="shared" si="0"/>
        <v>0</v>
      </c>
    </row>
    <row r="15" spans="1:4" x14ac:dyDescent="0.2">
      <c r="A15" s="9" t="s">
        <v>66</v>
      </c>
      <c r="B15" s="9"/>
      <c r="C15" s="9"/>
      <c r="D15" s="1">
        <f t="shared" si="0"/>
        <v>0</v>
      </c>
    </row>
    <row r="16" spans="1:4" x14ac:dyDescent="0.2">
      <c r="A16" s="9" t="s">
        <v>67</v>
      </c>
      <c r="B16" s="9"/>
      <c r="C16" s="9"/>
      <c r="D16" s="1">
        <f t="shared" si="0"/>
        <v>0</v>
      </c>
    </row>
    <row r="17" spans="1:4" x14ac:dyDescent="0.2">
      <c r="A17" s="9" t="s">
        <v>68</v>
      </c>
      <c r="B17" s="9"/>
      <c r="C17" s="9"/>
      <c r="D17" s="1">
        <f t="shared" si="0"/>
        <v>0</v>
      </c>
    </row>
    <row r="18" spans="1:4" x14ac:dyDescent="0.2">
      <c r="A18" s="9" t="s">
        <v>69</v>
      </c>
      <c r="B18" s="9"/>
      <c r="C18" s="9"/>
      <c r="D18" s="1">
        <f t="shared" si="0"/>
        <v>0</v>
      </c>
    </row>
    <row r="19" spans="1:4" x14ac:dyDescent="0.2">
      <c r="A19" s="9" t="s">
        <v>70</v>
      </c>
      <c r="B19" s="9"/>
      <c r="C19" s="9"/>
      <c r="D19" s="1">
        <f t="shared" si="0"/>
        <v>0</v>
      </c>
    </row>
    <row r="20" spans="1:4" x14ac:dyDescent="0.2">
      <c r="A20" s="9" t="s">
        <v>71</v>
      </c>
      <c r="B20" s="9"/>
      <c r="C20" s="9"/>
      <c r="D20" s="1">
        <f t="shared" si="0"/>
        <v>0</v>
      </c>
    </row>
    <row r="21" spans="1:4" x14ac:dyDescent="0.2">
      <c r="A21" s="9" t="s">
        <v>72</v>
      </c>
      <c r="B21" s="9"/>
      <c r="C21" s="9"/>
      <c r="D21" s="1">
        <f t="shared" si="0"/>
        <v>0</v>
      </c>
    </row>
    <row r="22" spans="1:4" x14ac:dyDescent="0.2">
      <c r="A22" s="9" t="s">
        <v>73</v>
      </c>
      <c r="B22" s="9"/>
      <c r="C22" s="9"/>
      <c r="D22" s="1">
        <f t="shared" si="0"/>
        <v>0</v>
      </c>
    </row>
  </sheetData>
  <sheetProtection algorithmName="SHA-512" hashValue="/A1keMiaVKnFYZuN09r2xTrO8b0+QbDCHEH5xS7oEPcUjWz6S8F5OT57Vr0FSIya6qmnyPtPGiqO9kV649N29A==" saltValue="7VbsdlX0Wz5xBPFyB+2JLg==" spinCount="100000" sheet="1" objects="1" scenarios="1" formatColumns="0" formatRows="0"/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7"/>
  <sheetViews>
    <sheetView workbookViewId="0">
      <selection activeCell="B11" sqref="B11"/>
    </sheetView>
  </sheetViews>
  <sheetFormatPr defaultRowHeight="15" x14ac:dyDescent="0.2"/>
  <cols>
    <col min="1" max="1" width="33" bestFit="1" customWidth="1"/>
    <col min="2" max="2" width="11.44140625" bestFit="1" customWidth="1"/>
    <col min="3" max="3" width="12.44140625" bestFit="1" customWidth="1"/>
    <col min="4" max="6" width="11.44140625" bestFit="1" customWidth="1"/>
    <col min="7" max="8" width="12.44140625" bestFit="1" customWidth="1"/>
  </cols>
  <sheetData>
    <row r="1" spans="1:8" ht="15.75" x14ac:dyDescent="0.25">
      <c r="A1" s="12" t="s">
        <v>81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</row>
    <row r="2" spans="1:8" x14ac:dyDescent="0.2">
      <c r="A2" t="s">
        <v>74</v>
      </c>
      <c r="B2" s="13">
        <f>B11+(12-B10)*B12*B15+B13*(12-B10)</f>
        <v>0</v>
      </c>
      <c r="C2" s="13">
        <f>B12*B16*12+B13*12</f>
        <v>0</v>
      </c>
      <c r="D2" s="13">
        <f>$B$12*$B$17*12+$B$13*12</f>
        <v>0</v>
      </c>
      <c r="E2" s="13">
        <f>$B$12*$B$17*12+$B$13*12</f>
        <v>0</v>
      </c>
      <c r="F2" s="13">
        <f>$B$12*$B$17*12+$B$13*12</f>
        <v>0</v>
      </c>
      <c r="G2" s="13">
        <f>$B$12*$B$17*12+$B$13*12</f>
        <v>0</v>
      </c>
      <c r="H2" s="13">
        <f>$B$12*$B$17*12+$B$13*12</f>
        <v>0</v>
      </c>
    </row>
    <row r="3" spans="1:8" x14ac:dyDescent="0.2">
      <c r="A3" t="s">
        <v>75</v>
      </c>
      <c r="B3" s="1">
        <f>B14*B15*(12-B10)</f>
        <v>0</v>
      </c>
      <c r="C3" s="13">
        <f>B14*B16*12</f>
        <v>0</v>
      </c>
      <c r="D3" s="13">
        <f>$B$14*$B$17*12</f>
        <v>0</v>
      </c>
      <c r="E3" s="13">
        <f>$B$14*12</f>
        <v>0</v>
      </c>
      <c r="F3" s="13">
        <f>$B$14*12</f>
        <v>0</v>
      </c>
      <c r="G3" s="13">
        <f>$B$14*12</f>
        <v>0</v>
      </c>
      <c r="H3" s="13">
        <f>$B$14*12</f>
        <v>0</v>
      </c>
    </row>
    <row r="4" spans="1:8" x14ac:dyDescent="0.2">
      <c r="A4" t="s">
        <v>76</v>
      </c>
      <c r="B4" s="13">
        <f>B3-B2</f>
        <v>0</v>
      </c>
      <c r="C4" s="13">
        <f t="shared" ref="C4:H4" si="0">C3-C2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</row>
    <row r="5" spans="1:8" x14ac:dyDescent="0.2">
      <c r="A5" t="s">
        <v>77</v>
      </c>
      <c r="B5" s="13">
        <f>B4</f>
        <v>0</v>
      </c>
      <c r="C5" s="13">
        <f t="shared" ref="C5:H5" si="1">B5+C4</f>
        <v>0</v>
      </c>
      <c r="D5" s="13">
        <f t="shared" si="1"/>
        <v>0</v>
      </c>
      <c r="E5" s="13">
        <f t="shared" si="1"/>
        <v>0</v>
      </c>
      <c r="F5" s="13">
        <f t="shared" si="1"/>
        <v>0</v>
      </c>
      <c r="G5" s="13">
        <f t="shared" si="1"/>
        <v>0</v>
      </c>
      <c r="H5" s="13">
        <f t="shared" si="1"/>
        <v>0</v>
      </c>
    </row>
    <row r="6" spans="1:8" x14ac:dyDescent="0.2">
      <c r="A6" s="11" t="s">
        <v>78</v>
      </c>
      <c r="C6" s="14" t="e">
        <f>IRR($B$4:C4)</f>
        <v>#NUM!</v>
      </c>
      <c r="D6" s="14" t="e">
        <f>IRR($B$4:D4)</f>
        <v>#NUM!</v>
      </c>
      <c r="E6" s="14" t="e">
        <f>IRR($B$4:E4)</f>
        <v>#NUM!</v>
      </c>
      <c r="F6" s="14" t="e">
        <f>IRR($B$4:F4)</f>
        <v>#NUM!</v>
      </c>
      <c r="G6" s="14" t="e">
        <f>IRR($B$4:G4)</f>
        <v>#NUM!</v>
      </c>
      <c r="H6" s="14" t="e">
        <f>IRR($B$4:H4)</f>
        <v>#NUM!</v>
      </c>
    </row>
    <row r="7" spans="1:8" x14ac:dyDescent="0.2">
      <c r="A7" s="11" t="s">
        <v>79</v>
      </c>
      <c r="C7" s="15">
        <f>NPV(3%,$B$4:C4)</f>
        <v>0</v>
      </c>
      <c r="D7" s="15">
        <f>NPV(3%,$B$4:D4)</f>
        <v>0</v>
      </c>
      <c r="E7" s="15">
        <f>NPV(3%,$B$4:E4)</f>
        <v>0</v>
      </c>
      <c r="F7" s="15">
        <f>NPV(3%,$B$4:F4)</f>
        <v>0</v>
      </c>
      <c r="G7" s="15">
        <f>NPV(3%,$B$4:G4)</f>
        <v>0</v>
      </c>
      <c r="H7" s="15">
        <f>NPV(3%,$B$4:H4)</f>
        <v>0</v>
      </c>
    </row>
    <row r="9" spans="1:8" x14ac:dyDescent="0.2">
      <c r="D9" s="13"/>
    </row>
    <row r="10" spans="1:8" x14ac:dyDescent="0.2">
      <c r="A10" t="s">
        <v>80</v>
      </c>
      <c r="B10" s="17"/>
    </row>
    <row r="11" spans="1:8" x14ac:dyDescent="0.2">
      <c r="A11" t="s">
        <v>121</v>
      </c>
      <c r="B11" s="13">
        <f>Investīcijas!D2-Kredīts!B1</f>
        <v>0</v>
      </c>
    </row>
    <row r="12" spans="1:8" x14ac:dyDescent="0.2">
      <c r="A12" t="s">
        <v>101</v>
      </c>
      <c r="B12" s="13">
        <f>Ekspluatācija_mainīgās!D2</f>
        <v>0</v>
      </c>
      <c r="E12" s="13"/>
    </row>
    <row r="13" spans="1:8" x14ac:dyDescent="0.2">
      <c r="A13" t="s">
        <v>102</v>
      </c>
      <c r="B13" s="13">
        <f>Ekspluatācija_fiksētās!D2</f>
        <v>0</v>
      </c>
    </row>
    <row r="14" spans="1:8" x14ac:dyDescent="0.2">
      <c r="A14" t="s">
        <v>85</v>
      </c>
      <c r="B14" s="13">
        <f>Ieņēmumi!D2</f>
        <v>0</v>
      </c>
      <c r="D14" s="13"/>
      <c r="E14" s="13"/>
    </row>
    <row r="15" spans="1:8" x14ac:dyDescent="0.2">
      <c r="A15" t="s">
        <v>82</v>
      </c>
      <c r="B15" s="16"/>
    </row>
    <row r="16" spans="1:8" x14ac:dyDescent="0.2">
      <c r="A16" t="s">
        <v>83</v>
      </c>
      <c r="B16" s="16"/>
    </row>
    <row r="17" spans="1:2" x14ac:dyDescent="0.2">
      <c r="A17" t="s">
        <v>84</v>
      </c>
      <c r="B17" s="16">
        <v>1</v>
      </c>
    </row>
  </sheetData>
  <sheetProtection algorithmName="SHA-512" hashValue="Ynj1C3WHHUJrANoTm0vcUENFs+dkKRxn1lOpLakebY6yGKQBA6hKIdwtmmE1/3WCtcPVK6iu/c5A+fcP/QD0eQ==" saltValue="Ki8Mro97KXOwSDYer2XdHQ==" spinCount="100000" sheet="1" objects="1" scenarios="1" formatColumns="0" formatRow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N28"/>
  <sheetViews>
    <sheetView zoomScale="90" zoomScaleNormal="90" workbookViewId="0">
      <selection activeCell="J13" sqref="J13"/>
    </sheetView>
  </sheetViews>
  <sheetFormatPr defaultRowHeight="15" x14ac:dyDescent="0.2"/>
  <cols>
    <col min="1" max="1" width="26" bestFit="1" customWidth="1"/>
    <col min="4" max="5" width="11.21875" style="1" customWidth="1"/>
    <col min="6" max="6" width="8.88671875" style="1"/>
    <col min="7" max="8" width="8.88671875" style="43"/>
    <col min="9" max="9" width="10.77734375" style="41" customWidth="1"/>
    <col min="10" max="10" width="10.6640625" customWidth="1"/>
    <col min="11" max="11" width="9" bestFit="1" customWidth="1"/>
    <col min="12" max="12" width="9.21875" bestFit="1" customWidth="1"/>
  </cols>
  <sheetData>
    <row r="1" spans="1:14" ht="20.25" x14ac:dyDescent="0.3">
      <c r="A1" s="40" t="s">
        <v>105</v>
      </c>
      <c r="B1" s="50"/>
      <c r="D1" s="66" t="s">
        <v>114</v>
      </c>
      <c r="E1" s="66"/>
      <c r="F1" s="59" t="e">
        <f>B2/(K6*0.85-J6)</f>
        <v>#DIV/0!</v>
      </c>
      <c r="G1" s="67" t="s">
        <v>115</v>
      </c>
      <c r="H1" s="67"/>
      <c r="I1" s="67"/>
      <c r="J1" s="67"/>
      <c r="K1" s="67"/>
      <c r="L1" s="48">
        <f>168*B3-H5</f>
        <v>168</v>
      </c>
    </row>
    <row r="2" spans="1:14" ht="15.75" x14ac:dyDescent="0.25">
      <c r="A2" s="40" t="s">
        <v>106</v>
      </c>
      <c r="B2" s="35">
        <f>Ekspluatācija_fiksētās!D2</f>
        <v>0</v>
      </c>
    </row>
    <row r="3" spans="1:14" ht="15.75" x14ac:dyDescent="0.25">
      <c r="A3" s="40" t="s">
        <v>116</v>
      </c>
      <c r="B3" s="51">
        <v>1</v>
      </c>
    </row>
    <row r="4" spans="1:14" s="39" customFormat="1" ht="63.75" thickBot="1" x14ac:dyDescent="0.25">
      <c r="B4" s="39" t="s">
        <v>107</v>
      </c>
      <c r="C4" s="39" t="s">
        <v>108</v>
      </c>
      <c r="D4" s="42" t="s">
        <v>109</v>
      </c>
      <c r="E4" s="42" t="s">
        <v>112</v>
      </c>
      <c r="F4" s="42" t="s">
        <v>110</v>
      </c>
      <c r="G4" s="44" t="s">
        <v>111</v>
      </c>
      <c r="H4" s="39" t="s">
        <v>117</v>
      </c>
      <c r="I4" s="39" t="s">
        <v>118</v>
      </c>
      <c r="J4" s="39" t="s">
        <v>119</v>
      </c>
      <c r="K4" s="39" t="s">
        <v>113</v>
      </c>
    </row>
    <row r="5" spans="1:14" s="39" customFormat="1" ht="16.5" thickBot="1" x14ac:dyDescent="0.3">
      <c r="D5" s="42"/>
      <c r="E5" s="42"/>
      <c r="F5" s="60" t="s">
        <v>122</v>
      </c>
      <c r="G5" s="62">
        <f>SUM(G6:G25)</f>
        <v>0</v>
      </c>
      <c r="H5" s="61">
        <f>SUM(H6:H25)</f>
        <v>0</v>
      </c>
    </row>
    <row r="6" spans="1:14" ht="15.75" x14ac:dyDescent="0.25">
      <c r="A6" s="46" t="str">
        <f>Ieņēmumi!A3</f>
        <v>Prece 1</v>
      </c>
      <c r="B6" s="17"/>
      <c r="C6" s="47">
        <f>B6*$B$1</f>
        <v>0</v>
      </c>
      <c r="D6" s="18"/>
      <c r="E6" s="1">
        <f>C6+D6</f>
        <v>0</v>
      </c>
      <c r="F6" s="45">
        <f>Ieņēmumi!C3</f>
        <v>0</v>
      </c>
      <c r="G6" s="49"/>
      <c r="H6" s="43">
        <f t="shared" ref="H6:H25" si="0">B6*G6</f>
        <v>0</v>
      </c>
      <c r="I6" s="57" t="e">
        <f>SUMPRODUCT(D6:D25,G6:G25)/SUM(BZP!G6:G25)</f>
        <v>#DIV/0!</v>
      </c>
      <c r="J6" s="58" t="e">
        <f>SUMPRODUCT(E6:E25,G6:G25)/SUM(G6:G25)</f>
        <v>#DIV/0!</v>
      </c>
      <c r="K6" s="58" t="e">
        <f>SUMPRODUCT(F6:F25,G6:G25)/SUM(G6:G25)</f>
        <v>#DIV/0!</v>
      </c>
    </row>
    <row r="7" spans="1:14" x14ac:dyDescent="0.2">
      <c r="A7" s="46" t="str">
        <f>Ieņēmumi!A4</f>
        <v>Prece 2</v>
      </c>
      <c r="B7" s="17"/>
      <c r="C7" s="47">
        <f t="shared" ref="C7:C25" si="1">B7*$B$1</f>
        <v>0</v>
      </c>
      <c r="D7" s="18"/>
      <c r="E7" s="1">
        <f t="shared" ref="E7:E25" si="2">C7+D7</f>
        <v>0</v>
      </c>
      <c r="F7" s="45">
        <f>Ieņēmumi!C4</f>
        <v>0</v>
      </c>
      <c r="G7" s="49"/>
      <c r="H7" s="43">
        <f t="shared" si="0"/>
        <v>0</v>
      </c>
      <c r="I7" s="13"/>
      <c r="J7" s="13"/>
      <c r="K7" s="13"/>
      <c r="M7" s="54"/>
      <c r="N7" s="54"/>
    </row>
    <row r="8" spans="1:14" x14ac:dyDescent="0.2">
      <c r="A8" s="46" t="str">
        <f>Ieņēmumi!A5</f>
        <v>Prece 3</v>
      </c>
      <c r="B8" s="17"/>
      <c r="C8" s="47">
        <f t="shared" si="1"/>
        <v>0</v>
      </c>
      <c r="D8" s="18"/>
      <c r="E8" s="1">
        <f t="shared" si="2"/>
        <v>0</v>
      </c>
      <c r="F8" s="45">
        <f>Ieņēmumi!C5</f>
        <v>0</v>
      </c>
      <c r="G8" s="49"/>
      <c r="H8" s="43">
        <f t="shared" si="0"/>
        <v>0</v>
      </c>
      <c r="I8" s="13"/>
      <c r="J8" s="13"/>
      <c r="K8" s="13"/>
      <c r="M8" s="54"/>
      <c r="N8" s="54"/>
    </row>
    <row r="9" spans="1:14" x14ac:dyDescent="0.2">
      <c r="A9" s="46" t="str">
        <f>Ieņēmumi!A6</f>
        <v>Prece 4</v>
      </c>
      <c r="B9" s="17"/>
      <c r="C9" s="47">
        <f t="shared" si="1"/>
        <v>0</v>
      </c>
      <c r="D9" s="18"/>
      <c r="E9" s="1">
        <f t="shared" si="2"/>
        <v>0</v>
      </c>
      <c r="F9" s="45"/>
      <c r="G9" s="49"/>
      <c r="H9" s="43">
        <f t="shared" si="0"/>
        <v>0</v>
      </c>
      <c r="I9" s="13"/>
      <c r="J9" s="13"/>
      <c r="N9" s="55"/>
    </row>
    <row r="10" spans="1:14" x14ac:dyDescent="0.2">
      <c r="A10" s="46" t="str">
        <f>Ieņēmumi!A7</f>
        <v>Prece 5</v>
      </c>
      <c r="B10" s="17"/>
      <c r="C10" s="47">
        <f t="shared" si="1"/>
        <v>0</v>
      </c>
      <c r="D10" s="18"/>
      <c r="E10" s="1">
        <f t="shared" si="2"/>
        <v>0</v>
      </c>
      <c r="F10" s="45"/>
      <c r="G10" s="49"/>
      <c r="H10" s="43">
        <f t="shared" si="0"/>
        <v>0</v>
      </c>
      <c r="I10" s="13"/>
    </row>
    <row r="11" spans="1:14" x14ac:dyDescent="0.2">
      <c r="A11" s="46" t="str">
        <f>Ieņēmumi!A8</f>
        <v>Prece 6</v>
      </c>
      <c r="B11" s="17"/>
      <c r="C11" s="47">
        <f t="shared" si="1"/>
        <v>0</v>
      </c>
      <c r="D11" s="18"/>
      <c r="E11" s="1">
        <f t="shared" si="2"/>
        <v>0</v>
      </c>
      <c r="F11" s="45"/>
      <c r="G11" s="49"/>
      <c r="H11" s="43">
        <f t="shared" si="0"/>
        <v>0</v>
      </c>
      <c r="I11" s="13"/>
      <c r="J11" s="53"/>
    </row>
    <row r="12" spans="1:14" x14ac:dyDescent="0.2">
      <c r="A12" s="46" t="str">
        <f>Ieņēmumi!A9</f>
        <v>Prece 7</v>
      </c>
      <c r="B12" s="17"/>
      <c r="C12" s="47">
        <f t="shared" si="1"/>
        <v>0</v>
      </c>
      <c r="D12" s="18"/>
      <c r="E12" s="1">
        <f t="shared" si="2"/>
        <v>0</v>
      </c>
      <c r="F12" s="45"/>
      <c r="G12" s="49"/>
      <c r="H12" s="43">
        <f t="shared" si="0"/>
        <v>0</v>
      </c>
      <c r="I12"/>
    </row>
    <row r="13" spans="1:14" x14ac:dyDescent="0.2">
      <c r="A13" s="46" t="str">
        <f>Ieņēmumi!A10</f>
        <v>Prece 8</v>
      </c>
      <c r="B13" s="17"/>
      <c r="C13" s="47">
        <f t="shared" si="1"/>
        <v>0</v>
      </c>
      <c r="D13" s="18"/>
      <c r="E13" s="1">
        <f t="shared" si="2"/>
        <v>0</v>
      </c>
      <c r="F13" s="45"/>
      <c r="G13" s="49"/>
      <c r="H13" s="43">
        <f t="shared" si="0"/>
        <v>0</v>
      </c>
      <c r="I13"/>
      <c r="J13" s="53"/>
    </row>
    <row r="14" spans="1:14" x14ac:dyDescent="0.2">
      <c r="A14" s="46" t="str">
        <f>Ieņēmumi!A11</f>
        <v>Prece 9</v>
      </c>
      <c r="B14" s="17"/>
      <c r="C14" s="47">
        <f t="shared" si="1"/>
        <v>0</v>
      </c>
      <c r="D14" s="18"/>
      <c r="E14" s="1">
        <f t="shared" si="2"/>
        <v>0</v>
      </c>
      <c r="F14" s="45"/>
      <c r="G14" s="49"/>
      <c r="H14" s="43">
        <f t="shared" si="0"/>
        <v>0</v>
      </c>
      <c r="I14"/>
      <c r="K14" s="55"/>
    </row>
    <row r="15" spans="1:14" x14ac:dyDescent="0.2">
      <c r="A15" s="46" t="str">
        <f>Ieņēmumi!A12</f>
        <v>Prece 10</v>
      </c>
      <c r="B15" s="17"/>
      <c r="C15" s="47">
        <f t="shared" si="1"/>
        <v>0</v>
      </c>
      <c r="D15" s="18"/>
      <c r="E15" s="1">
        <f t="shared" si="2"/>
        <v>0</v>
      </c>
      <c r="F15" s="45"/>
      <c r="G15" s="49"/>
      <c r="H15" s="43">
        <f t="shared" si="0"/>
        <v>0</v>
      </c>
      <c r="I15"/>
    </row>
    <row r="16" spans="1:14" x14ac:dyDescent="0.2">
      <c r="A16" s="46" t="str">
        <f>Ieņēmumi!A13</f>
        <v>Pakalpojums 1</v>
      </c>
      <c r="B16" s="17"/>
      <c r="C16" s="47">
        <f t="shared" si="1"/>
        <v>0</v>
      </c>
      <c r="D16" s="18"/>
      <c r="E16" s="1">
        <f t="shared" si="2"/>
        <v>0</v>
      </c>
      <c r="F16" s="45"/>
      <c r="G16" s="49"/>
      <c r="H16" s="43">
        <f t="shared" si="0"/>
        <v>0</v>
      </c>
      <c r="I16"/>
    </row>
    <row r="17" spans="1:12" x14ac:dyDescent="0.2">
      <c r="A17" s="46" t="str">
        <f>Ieņēmumi!A14</f>
        <v>Pakalpojums 2</v>
      </c>
      <c r="B17" s="17"/>
      <c r="C17" s="47">
        <f t="shared" si="1"/>
        <v>0</v>
      </c>
      <c r="D17" s="18"/>
      <c r="E17" s="1">
        <f t="shared" si="2"/>
        <v>0</v>
      </c>
      <c r="F17" s="45"/>
      <c r="G17" s="49"/>
      <c r="H17" s="43">
        <f t="shared" si="0"/>
        <v>0</v>
      </c>
      <c r="I17"/>
    </row>
    <row r="18" spans="1:12" x14ac:dyDescent="0.2">
      <c r="A18" s="46" t="str">
        <f>Ieņēmumi!A15</f>
        <v>Pakalpojums 3</v>
      </c>
      <c r="B18" s="17"/>
      <c r="C18" s="47">
        <f t="shared" si="1"/>
        <v>0</v>
      </c>
      <c r="D18" s="18"/>
      <c r="E18" s="1">
        <f t="shared" si="2"/>
        <v>0</v>
      </c>
      <c r="F18" s="45"/>
      <c r="G18" s="49"/>
      <c r="H18" s="43">
        <f t="shared" si="0"/>
        <v>0</v>
      </c>
      <c r="I18"/>
    </row>
    <row r="19" spans="1:12" x14ac:dyDescent="0.2">
      <c r="A19" s="46" t="str">
        <f>Ieņēmumi!A16</f>
        <v>Pakalpojums 4</v>
      </c>
      <c r="B19" s="17"/>
      <c r="C19" s="47">
        <f t="shared" si="1"/>
        <v>0</v>
      </c>
      <c r="D19" s="18"/>
      <c r="E19" s="1">
        <f t="shared" si="2"/>
        <v>0</v>
      </c>
      <c r="F19" s="45"/>
      <c r="G19" s="49"/>
      <c r="H19" s="43">
        <f t="shared" si="0"/>
        <v>0</v>
      </c>
      <c r="I19"/>
    </row>
    <row r="20" spans="1:12" x14ac:dyDescent="0.2">
      <c r="A20" s="46" t="str">
        <f>Ieņēmumi!A17</f>
        <v>Pakalpojums 5</v>
      </c>
      <c r="B20" s="17"/>
      <c r="C20" s="47">
        <f t="shared" si="1"/>
        <v>0</v>
      </c>
      <c r="D20" s="18"/>
      <c r="E20" s="1">
        <f t="shared" si="2"/>
        <v>0</v>
      </c>
      <c r="F20" s="45"/>
      <c r="G20" s="49"/>
      <c r="H20" s="43">
        <f t="shared" si="0"/>
        <v>0</v>
      </c>
      <c r="I20"/>
    </row>
    <row r="21" spans="1:12" x14ac:dyDescent="0.2">
      <c r="A21" s="46" t="str">
        <f>Ieņēmumi!A18</f>
        <v>Pakalpojums 6</v>
      </c>
      <c r="B21" s="17"/>
      <c r="C21" s="47">
        <f t="shared" si="1"/>
        <v>0</v>
      </c>
      <c r="D21" s="18"/>
      <c r="E21" s="1">
        <f t="shared" si="2"/>
        <v>0</v>
      </c>
      <c r="F21" s="45"/>
      <c r="G21" s="49"/>
      <c r="H21" s="43">
        <f t="shared" si="0"/>
        <v>0</v>
      </c>
      <c r="I21"/>
    </row>
    <row r="22" spans="1:12" x14ac:dyDescent="0.2">
      <c r="A22" s="46" t="str">
        <f>Ieņēmumi!A19</f>
        <v>Pakalpojums 7</v>
      </c>
      <c r="B22" s="17"/>
      <c r="C22" s="47">
        <f t="shared" si="1"/>
        <v>0</v>
      </c>
      <c r="D22" s="18"/>
      <c r="E22" s="1">
        <f t="shared" si="2"/>
        <v>0</v>
      </c>
      <c r="F22" s="45"/>
      <c r="G22" s="49"/>
      <c r="H22" s="43">
        <f t="shared" si="0"/>
        <v>0</v>
      </c>
      <c r="I22"/>
    </row>
    <row r="23" spans="1:12" x14ac:dyDescent="0.2">
      <c r="A23" s="46" t="str">
        <f>Ieņēmumi!A20</f>
        <v>Pakalpojums 8</v>
      </c>
      <c r="B23" s="17"/>
      <c r="C23" s="47">
        <f t="shared" si="1"/>
        <v>0</v>
      </c>
      <c r="D23" s="18"/>
      <c r="E23" s="1">
        <f t="shared" si="2"/>
        <v>0</v>
      </c>
      <c r="F23" s="45"/>
      <c r="G23" s="49"/>
      <c r="H23" s="43">
        <f t="shared" si="0"/>
        <v>0</v>
      </c>
      <c r="I23"/>
    </row>
    <row r="24" spans="1:12" x14ac:dyDescent="0.2">
      <c r="A24" s="46" t="str">
        <f>Ieņēmumi!A21</f>
        <v>Pakalpojums 9</v>
      </c>
      <c r="B24" s="17"/>
      <c r="C24" s="47">
        <f t="shared" si="1"/>
        <v>0</v>
      </c>
      <c r="D24" s="18"/>
      <c r="E24" s="1">
        <f t="shared" si="2"/>
        <v>0</v>
      </c>
      <c r="F24" s="45"/>
      <c r="G24" s="49"/>
      <c r="H24" s="43">
        <f t="shared" si="0"/>
        <v>0</v>
      </c>
      <c r="I24"/>
    </row>
    <row r="25" spans="1:12" x14ac:dyDescent="0.2">
      <c r="A25" s="46" t="str">
        <f>Ieņēmumi!A22</f>
        <v>Pakalpojums 10</v>
      </c>
      <c r="B25" s="17"/>
      <c r="C25" s="47">
        <f t="shared" si="1"/>
        <v>0</v>
      </c>
      <c r="D25" s="18"/>
      <c r="E25" s="1">
        <f t="shared" si="2"/>
        <v>0</v>
      </c>
      <c r="F25" s="45"/>
      <c r="G25" s="49"/>
      <c r="H25" s="43">
        <f t="shared" si="0"/>
        <v>0</v>
      </c>
      <c r="I25"/>
    </row>
    <row r="26" spans="1:12" ht="15.75" x14ac:dyDescent="0.25">
      <c r="B26" s="52"/>
      <c r="I26" s="56"/>
      <c r="J26" s="13"/>
      <c r="K26" s="13"/>
      <c r="L26" s="13"/>
    </row>
    <row r="27" spans="1:12" x14ac:dyDescent="0.2">
      <c r="I27"/>
      <c r="L27" s="13"/>
    </row>
    <row r="28" spans="1:12" x14ac:dyDescent="0.2">
      <c r="I28"/>
      <c r="L28" s="13"/>
    </row>
  </sheetData>
  <sheetProtection algorithmName="SHA-512" hashValue="KgYLDOdLW+YaKitkfDphglsPElmuuJUEiJQUemgLsg3uziG1+I8SPoXAfoJXOLiubHSjvXvWIfrjyX5x9xc3ew==" saltValue="n15CE/sFgLcdl57cyxxr0Q==" spinCount="100000" sheet="1" objects="1" scenarios="1"/>
  <mergeCells count="2">
    <mergeCell ref="D1:E1"/>
    <mergeCell ref="G1:K1"/>
  </mergeCells>
  <dataValidations count="1">
    <dataValidation type="whole" allowBlank="1" showInputMessage="1" showErrorMessage="1" sqref="B3">
      <formula1>1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Investīcijas</vt:lpstr>
      <vt:lpstr>Kredīts</vt:lpstr>
      <vt:lpstr>Ekspluatācija_mainīgās</vt:lpstr>
      <vt:lpstr>Ekspluatācija_fiksētās</vt:lpstr>
      <vt:lpstr>Ieņēmumi</vt:lpstr>
      <vt:lpstr>IRR</vt:lpstr>
      <vt:lpstr>BZP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2018-04-03T18:54:00Z</dcterms:created>
  <dcterms:modified xsi:type="dcterms:W3CDTF">2018-10-15T09:02:54Z</dcterms:modified>
</cp:coreProperties>
</file>